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Sayfa1!$A$1:$V$50</definedName>
  </definedNames>
  <calcPr calcId="152511"/>
</workbook>
</file>

<file path=xl/calcChain.xml><?xml version="1.0" encoding="utf-8"?>
<calcChain xmlns="http://schemas.openxmlformats.org/spreadsheetml/2006/main">
  <c r="P10" i="1" l="1"/>
  <c r="J10" i="1"/>
  <c r="P22" i="1" l="1"/>
  <c r="N22" i="1"/>
  <c r="L22" i="1"/>
  <c r="P20" i="1"/>
  <c r="N20" i="1"/>
  <c r="L20" i="1"/>
  <c r="P21" i="1"/>
  <c r="L21" i="1"/>
  <c r="P13" i="1"/>
  <c r="N13" i="1"/>
  <c r="L13" i="1"/>
  <c r="P12" i="1"/>
  <c r="N12" i="1"/>
  <c r="L12" i="1"/>
  <c r="P11" i="1"/>
  <c r="N11" i="1"/>
  <c r="L11" i="1"/>
  <c r="P9" i="1"/>
  <c r="N9" i="1"/>
  <c r="L9" i="1"/>
  <c r="P45" i="1"/>
  <c r="N45" i="1"/>
  <c r="L45" i="1"/>
  <c r="P44" i="1"/>
  <c r="N44" i="1"/>
  <c r="L44" i="1"/>
  <c r="P43" i="1"/>
  <c r="N43" i="1"/>
  <c r="L43" i="1"/>
  <c r="P36" i="1"/>
  <c r="N36" i="1"/>
  <c r="L36" i="1"/>
  <c r="P35" i="1"/>
  <c r="N35" i="1"/>
  <c r="L35" i="1"/>
  <c r="P34" i="1"/>
  <c r="N34" i="1"/>
  <c r="L34" i="1"/>
  <c r="J34" i="1"/>
  <c r="J20" i="1"/>
  <c r="J44" i="1"/>
  <c r="J45" i="1"/>
  <c r="J43" i="1"/>
  <c r="J35" i="1"/>
  <c r="J36" i="1"/>
  <c r="J13" i="1"/>
  <c r="J12" i="1"/>
  <c r="J11" i="1"/>
  <c r="J9" i="1"/>
  <c r="J21" i="1"/>
  <c r="J22" i="1"/>
</calcChain>
</file>

<file path=xl/sharedStrings.xml><?xml version="1.0" encoding="utf-8"?>
<sst xmlns="http://schemas.openxmlformats.org/spreadsheetml/2006/main" count="240" uniqueCount="151">
  <si>
    <t>No</t>
  </si>
  <si>
    <t>PERFORMANS</t>
  </si>
  <si>
    <t>GÖSTERGESİ</t>
  </si>
  <si>
    <t>MEVCUT</t>
  </si>
  <si>
    <t>HEDEF</t>
  </si>
  <si>
    <t>PG.1.1.a.</t>
  </si>
  <si>
    <t>Okula Yeni Başlayan Öğrencilerden Oryantasyon Eğitimine Katılanların Oranı (%)</t>
  </si>
  <si>
    <t>PG.1.1.b.</t>
  </si>
  <si>
    <t>Bir Eğitim Ve Öğretim Döneminde 20 Gün Ve Üzeri Devamsızlık Yapan Öğrenci Oranı (%)</t>
  </si>
  <si>
    <t>PG.1.1.d.</t>
  </si>
  <si>
    <t>Okulun Özel Eğitime İhtiyaç Duyan Bireylerin Kullanımına Uygunluğu (0-1)</t>
  </si>
  <si>
    <t>PG.1.1.e.</t>
  </si>
  <si>
    <t>PG.1.1.f.</t>
  </si>
  <si>
    <t>Hayatboyu Öğrenme Kapsamında Açılan Kurslara Katılan Kişi Sayısı (Sayı) (Halk Eğitim)</t>
  </si>
  <si>
    <t>Yeni Kayıt Yapan Öğrencilerde Oryantasyon Eğitimi Yapılacaktır.</t>
  </si>
  <si>
    <t>Rehberlik Öğretmenleri</t>
  </si>
  <si>
    <t>01 Eylül-30 Eylül</t>
  </si>
  <si>
    <t>Devamsızlık Yapan Öğrencilerin Tespiti Ve Erken Uyarı Sistemi Çalışmalar Yapılacaktır.</t>
  </si>
  <si>
    <t>Her Sınıf Düzeyinde İlgili Müdür Yardımcısı</t>
  </si>
  <si>
    <t>Devamsızlık Yapan Öğrencilerin Velileri İle Özel Aylık Toplantı Ve Görüşmeler Yapılacaktır.</t>
  </si>
  <si>
    <t>Sınıf Rehber Öğretmenleri</t>
  </si>
  <si>
    <t>Her Ayın Son Haftası</t>
  </si>
  <si>
    <t>Okulun Özel Eğitime İhtiyaç Duyan Bireylerin Kullanımının Kolaylaştırılması Eksikler Tamamlanacak.</t>
  </si>
  <si>
    <t>İSG Sorumlu Müdür Yardımcısı</t>
  </si>
  <si>
    <t>Mayıs Ayı</t>
  </si>
  <si>
    <t>Halk Eğitim İşbirliğiyle Öğretmenlere, Öğrencilerimize Ve Halkına Meslek Edindirme Kursları Açılacaktır.</t>
  </si>
  <si>
    <t>Tam Gün Tam Yıl Sorumlu Müdür Yardımcısı</t>
  </si>
  <si>
    <t xml:space="preserve">Kayıt bölgemizde yer alan çocukların okullaşma oranlarını artıran, öğrencilerin uyum ve devamsızlık sorunlarını gideren etkin bir yönetim yapısı kurulacaktır.  </t>
  </si>
  <si>
    <t>Kayıt bölgemizde yer alan çocukların okullaşma oranları artırılacak ve öğrencilerin uyum ve devamsızlık sorunları da giderilecektir</t>
  </si>
  <si>
    <t>1.1.1.</t>
  </si>
  <si>
    <t>1.1.2.</t>
  </si>
  <si>
    <t>1.1.3.</t>
  </si>
  <si>
    <t>1.1.4.</t>
  </si>
  <si>
    <t>1.1.5.</t>
  </si>
  <si>
    <t>Stratejik Amaç 1.</t>
  </si>
  <si>
    <t>GERÇEKLEŞME</t>
  </si>
  <si>
    <t>%</t>
  </si>
  <si>
    <t>EYLEM</t>
  </si>
  <si>
    <t>NO</t>
  </si>
  <si>
    <t>İFADESİ</t>
  </si>
  <si>
    <t>SORUMLUSU</t>
  </si>
  <si>
    <t>TARİHLERİ</t>
  </si>
  <si>
    <t>EĞİTİM VE ÖĞRETİMDE KALİTENİN ARTIRILMASI</t>
  </si>
  <si>
    <t>TEMA 2:</t>
  </si>
  <si>
    <t>TEMA 1:</t>
  </si>
  <si>
    <t>EĞİTİM VE ÖĞRETİME ERİŞİM</t>
  </si>
  <si>
    <t>Öğrencilerimizin gelişmiş dünyaya uyum sağlayacak şekilde donanımlı bireyler olabilmesi için eğitim ve öğretimde kalite artırılacaktır.</t>
  </si>
  <si>
    <t>Öğrenme kazanımlarını takip eden ve velileri de sürece dâhil eden bir yönetim anlayışı ile öğrencilerimizin akademik başarıları ve sosyal faaliyetlere etkin katılımı artırılacaktır.</t>
  </si>
  <si>
    <t>Stratejik Amaç 2.</t>
  </si>
  <si>
    <t>PG.2.1.a.</t>
  </si>
  <si>
    <t>Üniversite Sınavları Yerleşim Oranı %</t>
  </si>
  <si>
    <t>PG.2.1.b.</t>
  </si>
  <si>
    <t>Sportif Ve Kültürel Faaliyetler Sayısı</t>
  </si>
  <si>
    <t>PG.2.1.c.</t>
  </si>
  <si>
    <t>Uygulanan Proje Sayısı</t>
  </si>
  <si>
    <t>Coğrafya Zümre Başkanı</t>
  </si>
  <si>
    <t>02 Ocak-9 Aralık</t>
  </si>
  <si>
    <t>Akademik Dersler Bilgi Yarışması</t>
  </si>
  <si>
    <t>Başarılı Öğrencilerin Ödüllendirilmesi</t>
  </si>
  <si>
    <t>Satranç Turnuvası, Kitap Okuma Yarışması Ve Kitap Söyleşisi</t>
  </si>
  <si>
    <t>Güzel Sanatlar Fakültesine Öğrenci Hazırlama Çalışmaları</t>
  </si>
  <si>
    <t>Resim Zümresi</t>
  </si>
  <si>
    <t>02 Ocak-31 Aralık</t>
  </si>
  <si>
    <t>Şiir Dinletileri Düzenlenmesi</t>
  </si>
  <si>
    <t>Sınıflar Ve Okullar Arası Futsal, Voleybol Ve Basketbol Turnuvaları Düzenlenmesi</t>
  </si>
  <si>
    <t>Sosyal Sorumluluk Günlerinin Ve Kültür, Sanat Ve Spor Şenliklerinin Düzenlenmesi</t>
  </si>
  <si>
    <t>Betül Tuba ÖZDEMİR</t>
  </si>
  <si>
    <t>Ab Mesleki Eğitim Projelerine Başvuru Yapılması</t>
  </si>
  <si>
    <t>Ahmet ERCAN</t>
  </si>
  <si>
    <t>02 Ocak-01Mayıs</t>
  </si>
  <si>
    <t>2.1.1.</t>
  </si>
  <si>
    <t>Coğrafya ve Edebiyat  Zümre Başkanları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</si>
  <si>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</si>
  <si>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</si>
  <si>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</si>
  <si>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</si>
  <si>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</si>
  <si>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</si>
  <si>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</si>
  <si>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</si>
  <si>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</si>
  <si>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</si>
  <si>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Özgün Fuat SÖYÜNMEZ-Hülya ALİOĞLU-
Biyoloji Zümre Başkanı</t>
  </si>
  <si>
    <t>Soru Havuzu Oluşturulması 
Ve Deneme Sınavı Yapılması</t>
  </si>
  <si>
    <t>Kezban Gümüş-
Veysel BUCAK</t>
  </si>
  <si>
    <t xml:space="preserve">Etkin bir rehberlik anlayışıyla, öğrencilerimizi ilgi ve becerileriyle orantılı bir şekilde üst öğrenime veya istihdama hazır hale getiren daha kaliteli bir kurum yapısına geçilecektir. </t>
  </si>
  <si>
    <t>PG.2.2.a.</t>
  </si>
  <si>
    <t>12. Sınıflarda Üniversite Sınavına Hazırlanan Öğrenci Sayısı</t>
  </si>
  <si>
    <t>PG.2.2.b.</t>
  </si>
  <si>
    <t>Sınav Kaygısını Ortadan Kaldırmak İçin Düzenlenen Seminer Sayısı</t>
  </si>
  <si>
    <t>PG.2.2.c.</t>
  </si>
  <si>
    <t>Ders Dışı Meslek Kursların Sayısı</t>
  </si>
  <si>
    <t>Feryat ŞENOĞLU</t>
  </si>
  <si>
    <t>Verimli Ders Çalışma, Sınav Kaygısı, Sınav Türleri, Alan Seçimi, Üniversite Tanıtımı, Mezun Öğrenci Seminerleri</t>
  </si>
  <si>
    <t>Halk Eğitim İşbirliğiyle Meslek Edindirme Kursu Açılması</t>
  </si>
  <si>
    <t>Alan/Atölye Şefleri</t>
  </si>
  <si>
    <t>2.2.1.</t>
  </si>
  <si>
    <t>2.2.2.</t>
  </si>
  <si>
    <t>2.2.3.</t>
  </si>
  <si>
    <t>Yetiştirme Kurslarına Katılımın Ve 
Devamın Teşvik Edilmesi</t>
  </si>
  <si>
    <t>TEMA 3:</t>
  </si>
  <si>
    <t>KURUMSAL KAPASİTE</t>
  </si>
  <si>
    <t xml:space="preserve">Eğitim ve öğretim faaliyetlerinin daha nitelikli olarak verilebilmesi için okulumuzun kurumsal kapasitesi güçlendirilecektir. </t>
  </si>
  <si>
    <t>Kurumsal İletişim, Kurumsal Yönetim, Bina ve Yerleşke, Donanım, Temizlik Hijyen, İş Güvenliği, Okul Güvenliği imkanları iyileştirilecektir.</t>
  </si>
  <si>
    <t>Stratejik Amaç 3.</t>
  </si>
  <si>
    <t>Stratejik Hedef 3.1.</t>
  </si>
  <si>
    <t>Stratejik Hedef 2.2.</t>
  </si>
  <si>
    <t>Stratejik Hedef 2.1.</t>
  </si>
  <si>
    <t>Stratejik Hedef 1.1.</t>
  </si>
  <si>
    <t>PG.3.1.a.</t>
  </si>
  <si>
    <t>İSG Giderilecek Risk Sayısı</t>
  </si>
  <si>
    <t>PG.3.1.b.</t>
  </si>
  <si>
    <t>Beyaz Bayrak Puanı %</t>
  </si>
  <si>
    <t>PG.3.1.c.</t>
  </si>
  <si>
    <t>Paydaş Memnuniyet Oranı %</t>
  </si>
  <si>
    <t>İSG Belirlenen Risklerin Giderilmesi</t>
  </si>
  <si>
    <t>Beyaz Bayrak Puanlamasına Göre Eksiklerin Giderilmesi</t>
  </si>
  <si>
    <t>En Temiz Sınıf Yarışması Düzenlenmesi</t>
  </si>
  <si>
    <t>Sağlık Temizlik Kulübü</t>
  </si>
  <si>
    <t>Okul Giriş Kapısı Ve Tel Duvarlarının Güvenliğinin Artırılması</t>
  </si>
  <si>
    <t>Veli Görüşme Yeri ve Veli Toplantı Tarih Saatlerinin Düzenlenmesi</t>
  </si>
  <si>
    <t>Mezun ve 12.Sınıflara E-Mezun Portalı Tanıtımı</t>
  </si>
  <si>
    <t>02 Mayıs-31 Mayıs</t>
  </si>
  <si>
    <t>Çalışanlara Yönelik Gezi Kutlama Programları Düzenlenmesi</t>
  </si>
  <si>
    <t>Öğrenci-Veli-Çalışan-İşletme İstek, Memnuniyet Anket Uygulaması</t>
  </si>
  <si>
    <t>01 Aralık-31 Aralık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</si>
  <si>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</si>
  <si>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</si>
  <si>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</si>
  <si>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</si>
  <si>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</si>
  <si>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</si>
  <si>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</si>
  <si>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</si>
  <si>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Beyaz Bayrak Sor. Md.Yardımcısı</t>
  </si>
  <si>
    <t>İSG Sorumlu 
Müdür Yardımcısı</t>
  </si>
  <si>
    <t>İSG Sorumlu 
Md. Yardımcısı</t>
  </si>
  <si>
    <t>Levin AÇIKEL-
Nermin YILMAZ</t>
  </si>
  <si>
    <r>
      <t>Hayatboyu Öğrenme Kapsamında Açılan Kurslara Devam Oranı (%) 
(Halk Eğitim</t>
    </r>
    <r>
      <rPr>
        <sz val="8"/>
        <color theme="1"/>
        <rFont val="Book Antiqua"/>
        <family val="1"/>
        <charset val="162"/>
      </rPr>
      <t>)</t>
    </r>
  </si>
  <si>
    <t>TÜBİTAK Projelerine Başvuru Yapılması 
Ve Bilim Şenliği Düzenlenmesi</t>
  </si>
  <si>
    <t>İnterstone, Hızlı Kelimeler, 
Askıda Kıyafet, Kan Ve Kök Hücre Bağışı Projeleri Düzenlenmesi</t>
  </si>
  <si>
    <t>SİNCAN AHMET ANDİÇEN MESLEKİ VE TEKNİK ANADOLU LİSESİ
STRATEJİK PLAN 2019-2023   GERÇEKLEŞME TABLOSU - 2022 YILI</t>
  </si>
  <si>
    <t>Okul Yönetimi-Kezban GÜMÜŞ</t>
  </si>
  <si>
    <t>Feryat ŞENOĞLU-
Kezban GÜMÜŞ</t>
  </si>
  <si>
    <t>Kezban GÜMÜŞ-
Seval PEKTAŞ</t>
  </si>
  <si>
    <t>Safiye ÖZTÜRK-Levin AÇIKEL</t>
  </si>
  <si>
    <t>Safiye ÖZTÜRK-Sırma YAYLA</t>
  </si>
  <si>
    <t>Safiye ÖZTÜRK-Resim Zümre Başkanı</t>
  </si>
  <si>
    <t>COVİD</t>
  </si>
  <si>
    <t>Rehberlik Öğretmenleri
Edebiyat Zümresi</t>
  </si>
  <si>
    <t>HAZIRLAYAN: AHMET YÜCE-KADRİYE KARABABA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</si>
</sst>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Book Antiqua"/>
      <family val="1"/>
      <charset val="162"/>
    </font>
    <font>
      <b/>
      <sz val="11"/>
      <color rgb="FF000000"/>
      <name val="Book Antiqua"/>
      <family val="1"/>
      <charset val="162"/>
    </font>
    <font>
      <b/>
      <sz val="10"/>
      <color rgb="FF000000"/>
      <name val="Book Antiqua"/>
      <family val="1"/>
      <charset val="162"/>
    </font>
    <font>
      <b/>
      <sz val="11"/>
      <color theme="1"/>
      <name val="Book Antiqua"/>
      <family val="1"/>
      <charset val="162"/>
    </font>
    <font>
      <sz val="10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sz val="8"/>
      <color theme="1"/>
      <name val="Book Antiqua"/>
      <family val="1"/>
      <charset val="162"/>
    </font>
    <font>
      <b/>
      <sz val="12"/>
      <color rgb="FF000000"/>
      <name val="Book Antiqua"/>
      <family val="1"/>
      <charset val="162"/>
    </font>
    <font>
      <sz val="9"/>
      <color rgb="FF000000"/>
      <name val="Book Antiqua"/>
      <family val="1"/>
      <charset val="162"/>
    </font>
    <font>
      <sz val="8"/>
      <color rgb="FF000000"/>
      <name val="Book Antiqua"/>
      <family val="1"/>
      <charset val="162"/>
    </font>
    <font>
      <sz val="9"/>
      <color theme="1"/>
      <name val="Book Antiqua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rgb="FF000000"/>
      <name val="Book Antiqua"/>
      <family val="1"/>
      <charset val="162"/>
    </font>
    <font>
      <b/>
      <sz val="18"/>
      <color theme="1"/>
      <name val="Book Antiqua"/>
      <family val="1"/>
      <charset val="162"/>
    </font>
    <font>
      <b/>
      <sz val="8"/>
      <color rgb="FF000000"/>
      <name val="Book Antiqua"/>
      <family val="1"/>
      <charset val="162"/>
    </font>
    <font>
      <sz val="26"/>
      <color theme="1"/>
      <name val="Calibri"/>
      <family val="2"/>
      <charset val="162"/>
      <scheme val="minor"/>
    </font>
    <font>
      <i/>
      <sz val="14"/>
      <color theme="1"/>
      <name val="Calibri"/>
      <family val="2"/>
      <charset val="162"/>
      <scheme val="minor"/>
    </font>
    <font>
      <b/>
      <sz val="10"/>
      <color theme="1"/>
      <name val="Book Antiqua"/>
      <family val="1"/>
      <charset val="162"/>
    </font>
    <font>
      <sz val="24"/>
      <color theme="1"/>
      <name val="Calibri"/>
      <family val="2"/>
      <charset val="162"/>
      <scheme val="minor"/>
    </font>
    <font>
      <sz val="6"/>
      <color theme="1"/>
      <name val="Book Antiqua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horizontal="justify" wrapText="1"/>
    </xf>
    <xf numFmtId="14" fontId="9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horizontal="justify" wrapText="1"/>
    </xf>
    <xf numFmtId="0" fontId="12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0" fillId="4" borderId="0" xfId="0" applyFill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wrapText="1"/>
    </xf>
    <xf numFmtId="14" fontId="9" fillId="3" borderId="5" xfId="0" applyNumberFormat="1" applyFont="1" applyFill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12" fillId="4" borderId="3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14" fontId="9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justify" wrapText="1"/>
    </xf>
    <xf numFmtId="0" fontId="19" fillId="3" borderId="0" xfId="0" applyFont="1" applyFill="1"/>
    <xf numFmtId="0" fontId="18" fillId="0" borderId="0" xfId="0" applyFont="1" applyBorder="1" applyAlignment="1">
      <alignment horizontal="center"/>
    </xf>
    <xf numFmtId="0" fontId="13" fillId="5" borderId="0" xfId="0" applyFont="1" applyFill="1"/>
    <xf numFmtId="0" fontId="14" fillId="5" borderId="0" xfId="0" applyFont="1" applyFill="1"/>
    <xf numFmtId="0" fontId="0" fillId="5" borderId="0" xfId="0" applyFill="1"/>
    <xf numFmtId="14" fontId="9" fillId="4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/>
    </xf>
    <xf numFmtId="2" fontId="5" fillId="3" borderId="3" xfId="0" applyNumberFormat="1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7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2" fontId="7" fillId="3" borderId="3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11" fillId="4" borderId="3" xfId="0" applyFont="1" applyFill="1" applyBorder="1" applyAlignment="1">
      <alignment wrapText="1"/>
    </xf>
    <xf numFmtId="0" fontId="11" fillId="4" borderId="3" xfId="0" applyFont="1" applyFill="1" applyBorder="1" applyAlignment="1">
      <alignment horizontal="justify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106" zoomScaleNormal="106" workbookViewId="0">
      <selection activeCell="A50" sqref="A50"/>
    </sheetView>
  </sheetViews>
  <sheetFormatPr defaultRowHeight="15" x14ac:dyDescent="0.25"/>
  <cols>
    <col min="1" max="1" width="18.7109375" bestFit="1" customWidth="1"/>
    <col min="2" max="2" width="34.7109375" customWidth="1"/>
    <col min="3" max="3" width="8.28515625" bestFit="1" customWidth="1"/>
    <col min="4" max="9" width="4.5703125" customWidth="1"/>
    <col min="10" max="10" width="5.140625" customWidth="1"/>
    <col min="11" max="11" width="5.5703125" bestFit="1" customWidth="1"/>
    <col min="12" max="12" width="5" bestFit="1" customWidth="1"/>
    <col min="13" max="13" width="5.5703125" bestFit="1" customWidth="1"/>
    <col min="14" max="14" width="5" bestFit="1" customWidth="1"/>
    <col min="15" max="15" width="5.5703125" bestFit="1" customWidth="1"/>
    <col min="16" max="16" width="5" bestFit="1" customWidth="1"/>
    <col min="17" max="17" width="5.5703125" bestFit="1" customWidth="1"/>
    <col min="18" max="18" width="2.85546875" bestFit="1" customWidth="1"/>
    <col min="19" max="19" width="9.140625" bestFit="1" customWidth="1"/>
    <col min="20" max="20" width="35.42578125" bestFit="1" customWidth="1"/>
    <col min="21" max="21" width="21.140625" bestFit="1" customWidth="1"/>
    <col min="22" max="22" width="16.28515625" bestFit="1" customWidth="1"/>
  </cols>
  <sheetData>
    <row r="1" spans="1:22" x14ac:dyDescent="0.25">
      <c r="A1" s="67" t="s">
        <v>141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</row>
    <row r="2" spans="1:22" ht="45.75" customHeight="1" thickBot="1" x14ac:dyDescent="0.3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ht="15.75" customHeight="1" x14ac:dyDescent="0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3.25" x14ac:dyDescent="0.35">
      <c r="A4" s="47" t="s">
        <v>44</v>
      </c>
      <c r="B4" s="48" t="s">
        <v>45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21" customHeight="1" x14ac:dyDescent="0.25">
      <c r="A5" s="1" t="s">
        <v>34</v>
      </c>
      <c r="B5" s="2" t="s">
        <v>27</v>
      </c>
    </row>
    <row r="6" spans="1:22" ht="21" customHeight="1" x14ac:dyDescent="0.25">
      <c r="A6" s="1" t="s">
        <v>108</v>
      </c>
      <c r="B6" s="2" t="s">
        <v>28</v>
      </c>
    </row>
    <row r="7" spans="1:22" ht="20.100000000000001" customHeight="1" x14ac:dyDescent="0.3">
      <c r="A7" s="73" t="s">
        <v>0</v>
      </c>
      <c r="B7" s="13" t="s">
        <v>1</v>
      </c>
      <c r="C7" s="36" t="s">
        <v>3</v>
      </c>
      <c r="D7" s="74" t="s">
        <v>4</v>
      </c>
      <c r="E7" s="74"/>
      <c r="F7" s="74"/>
      <c r="G7" s="74"/>
      <c r="H7" s="74"/>
      <c r="I7" s="74" t="s">
        <v>35</v>
      </c>
      <c r="J7" s="74"/>
      <c r="K7" s="74"/>
      <c r="L7" s="74"/>
      <c r="M7" s="74"/>
      <c r="N7" s="74"/>
      <c r="O7" s="74"/>
      <c r="P7" s="74"/>
      <c r="Q7" s="74"/>
      <c r="R7" s="74"/>
      <c r="S7" s="3" t="s">
        <v>37</v>
      </c>
      <c r="T7" s="4" t="s">
        <v>37</v>
      </c>
      <c r="U7" s="3" t="s">
        <v>37</v>
      </c>
      <c r="V7" s="3" t="s">
        <v>37</v>
      </c>
    </row>
    <row r="8" spans="1:22" ht="20.100000000000001" customHeight="1" x14ac:dyDescent="0.3">
      <c r="A8" s="73"/>
      <c r="B8" s="13" t="s">
        <v>2</v>
      </c>
      <c r="C8" s="14">
        <v>2018</v>
      </c>
      <c r="D8" s="54">
        <v>2019</v>
      </c>
      <c r="E8" s="55">
        <v>2020</v>
      </c>
      <c r="F8" s="55">
        <v>2021</v>
      </c>
      <c r="G8" s="55">
        <v>2022</v>
      </c>
      <c r="H8" s="55">
        <v>2023</v>
      </c>
      <c r="I8" s="54">
        <v>2019</v>
      </c>
      <c r="J8" s="54" t="s">
        <v>36</v>
      </c>
      <c r="K8" s="55">
        <v>2020</v>
      </c>
      <c r="L8" s="54" t="s">
        <v>36</v>
      </c>
      <c r="M8" s="55">
        <v>2021</v>
      </c>
      <c r="N8" s="54" t="s">
        <v>36</v>
      </c>
      <c r="O8" s="55">
        <v>2022</v>
      </c>
      <c r="P8" s="54" t="s">
        <v>36</v>
      </c>
      <c r="Q8" s="55">
        <v>2023</v>
      </c>
      <c r="R8" s="54" t="s">
        <v>36</v>
      </c>
      <c r="S8" s="3" t="s">
        <v>38</v>
      </c>
      <c r="T8" s="3" t="s">
        <v>39</v>
      </c>
      <c r="U8" s="3" t="s">
        <v>40</v>
      </c>
      <c r="V8" s="3" t="s">
        <v>41</v>
      </c>
    </row>
    <row r="9" spans="1:22" ht="42" customHeight="1" x14ac:dyDescent="0.35">
      <c r="A9" s="24" t="s">
        <v>5</v>
      </c>
      <c r="B9" s="15" t="s">
        <v>6</v>
      </c>
      <c r="C9" s="16">
        <v>70</v>
      </c>
      <c r="D9" s="16">
        <v>80</v>
      </c>
      <c r="E9" s="17">
        <v>90</v>
      </c>
      <c r="F9" s="17">
        <v>100</v>
      </c>
      <c r="G9" s="17">
        <v>100</v>
      </c>
      <c r="H9" s="17">
        <v>100</v>
      </c>
      <c r="I9" s="16">
        <v>100</v>
      </c>
      <c r="J9" s="16">
        <f>I9/D9</f>
        <v>1.25</v>
      </c>
      <c r="K9" s="17">
        <v>90</v>
      </c>
      <c r="L9" s="17">
        <f>K9/E9</f>
        <v>1</v>
      </c>
      <c r="M9" s="17">
        <v>100</v>
      </c>
      <c r="N9" s="17">
        <f>M9/F9</f>
        <v>1</v>
      </c>
      <c r="O9" s="17">
        <v>100</v>
      </c>
      <c r="P9" s="64">
        <f>O9/G9</f>
        <v>1</v>
      </c>
      <c r="Q9" s="17"/>
      <c r="R9" s="17"/>
      <c r="S9" s="5" t="s">
        <v>29</v>
      </c>
      <c r="T9" s="6" t="s">
        <v>14</v>
      </c>
      <c r="U9" s="7" t="s">
        <v>15</v>
      </c>
      <c r="V9" s="7" t="s">
        <v>16</v>
      </c>
    </row>
    <row r="10" spans="1:22" ht="42" customHeight="1" x14ac:dyDescent="0.35">
      <c r="A10" s="25" t="s">
        <v>7</v>
      </c>
      <c r="B10" s="18" t="s">
        <v>8</v>
      </c>
      <c r="C10" s="19">
        <v>25</v>
      </c>
      <c r="D10" s="19">
        <v>23</v>
      </c>
      <c r="E10" s="20">
        <v>20</v>
      </c>
      <c r="F10" s="20">
        <v>15</v>
      </c>
      <c r="G10" s="20">
        <v>13</v>
      </c>
      <c r="H10" s="20">
        <v>10</v>
      </c>
      <c r="I10" s="19">
        <v>11</v>
      </c>
      <c r="J10" s="19">
        <f>I10/D10</f>
        <v>0.47826086956521741</v>
      </c>
      <c r="K10" s="61" t="s">
        <v>148</v>
      </c>
      <c r="L10" s="61" t="s">
        <v>148</v>
      </c>
      <c r="M10" s="61" t="s">
        <v>148</v>
      </c>
      <c r="N10" s="61" t="s">
        <v>148</v>
      </c>
      <c r="O10" s="20">
        <v>25</v>
      </c>
      <c r="P10" s="53">
        <f>O10/G10</f>
        <v>1.9230769230769231</v>
      </c>
      <c r="Q10" s="20"/>
      <c r="R10" s="20"/>
      <c r="S10" s="8" t="s">
        <v>30</v>
      </c>
      <c r="T10" s="9" t="s">
        <v>17</v>
      </c>
      <c r="U10" s="10" t="s">
        <v>18</v>
      </c>
      <c r="V10" s="11" t="s">
        <v>16</v>
      </c>
    </row>
    <row r="11" spans="1:22" ht="42" customHeight="1" x14ac:dyDescent="0.35">
      <c r="A11" s="24" t="s">
        <v>9</v>
      </c>
      <c r="B11" s="15" t="s">
        <v>10</v>
      </c>
      <c r="C11" s="16">
        <v>0</v>
      </c>
      <c r="D11" s="16">
        <v>1</v>
      </c>
      <c r="E11" s="17">
        <v>1</v>
      </c>
      <c r="F11" s="17">
        <v>1</v>
      </c>
      <c r="G11" s="17">
        <v>1</v>
      </c>
      <c r="H11" s="17">
        <v>1</v>
      </c>
      <c r="I11" s="16">
        <v>1</v>
      </c>
      <c r="J11" s="57">
        <f>I11/D11</f>
        <v>1</v>
      </c>
      <c r="K11" s="17">
        <v>1</v>
      </c>
      <c r="L11" s="57">
        <f>K11/F11</f>
        <v>1</v>
      </c>
      <c r="M11" s="17">
        <v>1</v>
      </c>
      <c r="N11" s="57">
        <f>M11/H11</f>
        <v>1</v>
      </c>
      <c r="O11" s="17">
        <v>1</v>
      </c>
      <c r="P11" s="52">
        <f>O11/J11</f>
        <v>1</v>
      </c>
      <c r="Q11" s="17"/>
      <c r="R11" s="17"/>
      <c r="S11" s="32" t="s">
        <v>31</v>
      </c>
      <c r="T11" s="33" t="s">
        <v>19</v>
      </c>
      <c r="U11" s="65" t="s">
        <v>20</v>
      </c>
      <c r="V11" s="66" t="s">
        <v>21</v>
      </c>
    </row>
    <row r="12" spans="1:22" ht="42" customHeight="1" x14ac:dyDescent="0.35">
      <c r="A12" s="25" t="s">
        <v>11</v>
      </c>
      <c r="B12" s="18" t="s">
        <v>138</v>
      </c>
      <c r="C12" s="19">
        <v>50</v>
      </c>
      <c r="D12" s="19">
        <v>60</v>
      </c>
      <c r="E12" s="20">
        <v>65</v>
      </c>
      <c r="F12" s="20">
        <v>70</v>
      </c>
      <c r="G12" s="20">
        <v>75</v>
      </c>
      <c r="H12" s="20">
        <v>80</v>
      </c>
      <c r="I12" s="19">
        <v>50</v>
      </c>
      <c r="J12" s="62">
        <f>I12/D12</f>
        <v>0.83333333333333337</v>
      </c>
      <c r="K12" s="20">
        <v>100</v>
      </c>
      <c r="L12" s="58">
        <f>K12/E12</f>
        <v>1.5384615384615385</v>
      </c>
      <c r="M12" s="20">
        <v>100</v>
      </c>
      <c r="N12" s="58">
        <f>M12/F12</f>
        <v>1.4285714285714286</v>
      </c>
      <c r="O12" s="20">
        <v>100</v>
      </c>
      <c r="P12" s="53">
        <f>O12/G12</f>
        <v>1.3333333333333333</v>
      </c>
      <c r="Q12" s="20"/>
      <c r="R12" s="20"/>
      <c r="S12" s="8" t="s">
        <v>32</v>
      </c>
      <c r="T12" s="9" t="s">
        <v>22</v>
      </c>
      <c r="U12" s="10" t="s">
        <v>23</v>
      </c>
      <c r="V12" s="11" t="s">
        <v>24</v>
      </c>
    </row>
    <row r="13" spans="1:22" ht="42" customHeight="1" x14ac:dyDescent="0.35">
      <c r="A13" s="25" t="s">
        <v>12</v>
      </c>
      <c r="B13" s="18" t="s">
        <v>13</v>
      </c>
      <c r="C13" s="19">
        <v>25</v>
      </c>
      <c r="D13" s="19">
        <v>50</v>
      </c>
      <c r="E13" s="20">
        <v>60</v>
      </c>
      <c r="F13" s="20">
        <v>70</v>
      </c>
      <c r="G13" s="20">
        <v>80</v>
      </c>
      <c r="H13" s="20">
        <v>90</v>
      </c>
      <c r="I13" s="19">
        <v>12</v>
      </c>
      <c r="J13" s="62">
        <f>I13/D13</f>
        <v>0.24</v>
      </c>
      <c r="K13" s="20">
        <v>20</v>
      </c>
      <c r="L13" s="58">
        <f>K13/E13</f>
        <v>0.33333333333333331</v>
      </c>
      <c r="M13" s="20">
        <v>50</v>
      </c>
      <c r="N13" s="58">
        <f>M13/F13</f>
        <v>0.7142857142857143</v>
      </c>
      <c r="O13" s="20">
        <v>15</v>
      </c>
      <c r="P13" s="53">
        <f>O13/G13</f>
        <v>0.1875</v>
      </c>
      <c r="Q13" s="20"/>
      <c r="R13" s="20"/>
      <c r="S13" s="8" t="s">
        <v>33</v>
      </c>
      <c r="T13" s="9" t="s">
        <v>25</v>
      </c>
      <c r="U13" s="10" t="s">
        <v>26</v>
      </c>
      <c r="V13" s="11" t="s">
        <v>24</v>
      </c>
    </row>
    <row r="14" spans="1:22" s="21" customFormat="1" ht="23.25" x14ac:dyDescent="0.35">
      <c r="A14" s="37"/>
      <c r="B14" s="38"/>
      <c r="C14" s="39"/>
      <c r="D14" s="39"/>
      <c r="E14" s="40"/>
      <c r="F14" s="40"/>
      <c r="G14" s="40"/>
      <c r="H14" s="40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43"/>
      <c r="V14" s="44"/>
    </row>
    <row r="15" spans="1:22" ht="23.25" x14ac:dyDescent="0.35">
      <c r="A15" s="47" t="s">
        <v>43</v>
      </c>
      <c r="B15" s="48" t="s">
        <v>42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21" customHeight="1" x14ac:dyDescent="0.25">
      <c r="A16" s="1" t="s">
        <v>48</v>
      </c>
      <c r="B16" s="2" t="s">
        <v>46</v>
      </c>
    </row>
    <row r="17" spans="1:22" ht="21" customHeight="1" x14ac:dyDescent="0.25">
      <c r="A17" s="1" t="s">
        <v>107</v>
      </c>
      <c r="B17" s="2" t="s">
        <v>47</v>
      </c>
    </row>
    <row r="18" spans="1:22" ht="20.100000000000001" customHeight="1" x14ac:dyDescent="0.3">
      <c r="A18" s="73" t="s">
        <v>0</v>
      </c>
      <c r="B18" s="13" t="s">
        <v>1</v>
      </c>
      <c r="C18" s="36" t="s">
        <v>3</v>
      </c>
      <c r="D18" s="74" t="s">
        <v>4</v>
      </c>
      <c r="E18" s="74"/>
      <c r="F18" s="74"/>
      <c r="G18" s="74"/>
      <c r="H18" s="74"/>
      <c r="I18" s="74" t="s">
        <v>35</v>
      </c>
      <c r="J18" s="74"/>
      <c r="K18" s="74"/>
      <c r="L18" s="74"/>
      <c r="M18" s="74"/>
      <c r="N18" s="74"/>
      <c r="O18" s="74"/>
      <c r="P18" s="74"/>
      <c r="Q18" s="74"/>
      <c r="R18" s="75"/>
      <c r="S18" s="3" t="s">
        <v>37</v>
      </c>
      <c r="T18" s="4" t="s">
        <v>37</v>
      </c>
      <c r="U18" s="3" t="s">
        <v>37</v>
      </c>
      <c r="V18" s="3" t="s">
        <v>37</v>
      </c>
    </row>
    <row r="19" spans="1:22" ht="20.100000000000001" customHeight="1" x14ac:dyDescent="0.3">
      <c r="A19" s="73"/>
      <c r="B19" s="13" t="s">
        <v>2</v>
      </c>
      <c r="C19" s="14">
        <v>2018</v>
      </c>
      <c r="D19" s="54">
        <v>2019</v>
      </c>
      <c r="E19" s="55">
        <v>2020</v>
      </c>
      <c r="F19" s="55">
        <v>2021</v>
      </c>
      <c r="G19" s="55">
        <v>2022</v>
      </c>
      <c r="H19" s="55">
        <v>2023</v>
      </c>
      <c r="I19" s="54">
        <v>2019</v>
      </c>
      <c r="J19" s="54" t="s">
        <v>36</v>
      </c>
      <c r="K19" s="55">
        <v>2020</v>
      </c>
      <c r="L19" s="54" t="s">
        <v>36</v>
      </c>
      <c r="M19" s="55">
        <v>2021</v>
      </c>
      <c r="N19" s="54" t="s">
        <v>36</v>
      </c>
      <c r="O19" s="55">
        <v>2022</v>
      </c>
      <c r="P19" s="54" t="s">
        <v>36</v>
      </c>
      <c r="Q19" s="55">
        <v>2023</v>
      </c>
      <c r="R19" s="54" t="s">
        <v>36</v>
      </c>
      <c r="S19" s="3" t="s">
        <v>38</v>
      </c>
      <c r="T19" s="3" t="s">
        <v>39</v>
      </c>
      <c r="U19" s="3" t="s">
        <v>40</v>
      </c>
      <c r="V19" s="3" t="s">
        <v>41</v>
      </c>
    </row>
    <row r="20" spans="1:22" ht="42" customHeight="1" x14ac:dyDescent="0.35">
      <c r="A20" s="24" t="s">
        <v>49</v>
      </c>
      <c r="B20" s="15" t="s">
        <v>50</v>
      </c>
      <c r="C20" s="16">
        <v>22</v>
      </c>
      <c r="D20" s="16">
        <v>27</v>
      </c>
      <c r="E20" s="17">
        <v>32</v>
      </c>
      <c r="F20" s="17">
        <v>37</v>
      </c>
      <c r="G20" s="17">
        <v>42</v>
      </c>
      <c r="H20" s="17">
        <v>47</v>
      </c>
      <c r="I20" s="16">
        <v>22</v>
      </c>
      <c r="J20" s="57">
        <f>I20/D20</f>
        <v>0.81481481481481477</v>
      </c>
      <c r="K20" s="17">
        <v>27</v>
      </c>
      <c r="L20" s="63">
        <f>K20/E20</f>
        <v>0.84375</v>
      </c>
      <c r="M20" s="17">
        <v>17</v>
      </c>
      <c r="N20" s="63">
        <f>M20/F20</f>
        <v>0.45945945945945948</v>
      </c>
      <c r="O20" s="17">
        <v>20</v>
      </c>
      <c r="P20" s="64">
        <f>O20/G20</f>
        <v>0.47619047619047616</v>
      </c>
      <c r="Q20" s="17"/>
      <c r="R20" s="27"/>
      <c r="S20" s="5" t="s">
        <v>70</v>
      </c>
      <c r="T20" s="12" t="s">
        <v>83</v>
      </c>
      <c r="U20" s="12" t="s">
        <v>55</v>
      </c>
      <c r="V20" s="12" t="s">
        <v>56</v>
      </c>
    </row>
    <row r="21" spans="1:22" ht="42" customHeight="1" x14ac:dyDescent="0.35">
      <c r="A21" s="25" t="s">
        <v>51</v>
      </c>
      <c r="B21" s="18" t="s">
        <v>52</v>
      </c>
      <c r="C21" s="19">
        <v>5</v>
      </c>
      <c r="D21" s="19">
        <v>5</v>
      </c>
      <c r="E21" s="20">
        <v>6</v>
      </c>
      <c r="F21" s="20">
        <v>7</v>
      </c>
      <c r="G21" s="20">
        <v>8</v>
      </c>
      <c r="H21" s="20">
        <v>9</v>
      </c>
      <c r="I21" s="19">
        <v>6</v>
      </c>
      <c r="J21" s="58">
        <f t="shared" ref="J21:J22" si="0">I21/D21</f>
        <v>1.2</v>
      </c>
      <c r="K21" s="20">
        <v>6</v>
      </c>
      <c r="L21" s="20">
        <f>K21/E21</f>
        <v>1</v>
      </c>
      <c r="M21" s="61" t="s">
        <v>148</v>
      </c>
      <c r="N21" s="61" t="s">
        <v>148</v>
      </c>
      <c r="O21" s="20">
        <v>7</v>
      </c>
      <c r="P21" s="53">
        <f>O21/G21</f>
        <v>0.875</v>
      </c>
      <c r="Q21" s="20"/>
      <c r="R21" s="28"/>
      <c r="S21" s="32" t="s">
        <v>72</v>
      </c>
      <c r="T21" s="33" t="s">
        <v>57</v>
      </c>
      <c r="U21" s="33" t="s">
        <v>71</v>
      </c>
      <c r="V21" s="33" t="s">
        <v>56</v>
      </c>
    </row>
    <row r="22" spans="1:22" ht="42" customHeight="1" x14ac:dyDescent="0.35">
      <c r="A22" s="26" t="s">
        <v>53</v>
      </c>
      <c r="B22" s="15" t="s">
        <v>54</v>
      </c>
      <c r="C22" s="16">
        <v>1</v>
      </c>
      <c r="D22" s="16">
        <v>2</v>
      </c>
      <c r="E22" s="17">
        <v>3</v>
      </c>
      <c r="F22" s="17">
        <v>3</v>
      </c>
      <c r="G22" s="17">
        <v>4</v>
      </c>
      <c r="H22" s="17">
        <v>4</v>
      </c>
      <c r="I22" s="22">
        <v>3</v>
      </c>
      <c r="J22" s="57">
        <f t="shared" si="0"/>
        <v>1.5</v>
      </c>
      <c r="K22" s="23">
        <v>3</v>
      </c>
      <c r="L22" s="23">
        <f>K22/E22</f>
        <v>1</v>
      </c>
      <c r="M22" s="23">
        <v>4</v>
      </c>
      <c r="N22" s="23">
        <f>M22/F22</f>
        <v>1.3333333333333333</v>
      </c>
      <c r="O22" s="23">
        <v>4</v>
      </c>
      <c r="P22" s="64">
        <f>O22/G22</f>
        <v>1</v>
      </c>
      <c r="Q22" s="23"/>
      <c r="R22" s="29"/>
      <c r="S22" s="50" t="s">
        <v>73</v>
      </c>
      <c r="T22" s="51" t="s">
        <v>58</v>
      </c>
      <c r="U22" s="33" t="s">
        <v>142</v>
      </c>
      <c r="V22" s="51" t="s">
        <v>56</v>
      </c>
    </row>
    <row r="23" spans="1:22" ht="42" customHeight="1" x14ac:dyDescent="0.3">
      <c r="S23" s="8" t="s">
        <v>74</v>
      </c>
      <c r="T23" s="9" t="s">
        <v>59</v>
      </c>
      <c r="U23" s="9" t="s">
        <v>143</v>
      </c>
      <c r="V23" s="9" t="s">
        <v>56</v>
      </c>
    </row>
    <row r="24" spans="1:22" ht="42" customHeight="1" x14ac:dyDescent="0.3">
      <c r="S24" s="8" t="s">
        <v>75</v>
      </c>
      <c r="T24" s="9" t="s">
        <v>60</v>
      </c>
      <c r="U24" s="9" t="s">
        <v>61</v>
      </c>
      <c r="V24" s="9" t="s">
        <v>62</v>
      </c>
    </row>
    <row r="25" spans="1:22" ht="42" customHeight="1" x14ac:dyDescent="0.3">
      <c r="S25" s="8" t="s">
        <v>76</v>
      </c>
      <c r="T25" s="9" t="s">
        <v>63</v>
      </c>
      <c r="U25" s="9" t="s">
        <v>149</v>
      </c>
      <c r="V25" s="9" t="s">
        <v>62</v>
      </c>
    </row>
    <row r="26" spans="1:22" ht="42" customHeight="1" x14ac:dyDescent="0.3">
      <c r="S26" s="31" t="s">
        <v>77</v>
      </c>
      <c r="T26" s="30" t="s">
        <v>64</v>
      </c>
      <c r="U26" s="9" t="s">
        <v>84</v>
      </c>
      <c r="V26" s="30" t="s">
        <v>62</v>
      </c>
    </row>
    <row r="27" spans="1:22" ht="42" customHeight="1" x14ac:dyDescent="0.3">
      <c r="S27" s="8" t="s">
        <v>78</v>
      </c>
      <c r="T27" s="9" t="s">
        <v>65</v>
      </c>
      <c r="U27" s="9" t="s">
        <v>144</v>
      </c>
      <c r="V27" s="9" t="s">
        <v>62</v>
      </c>
    </row>
    <row r="28" spans="1:22" ht="42" customHeight="1" x14ac:dyDescent="0.3">
      <c r="S28" s="5" t="s">
        <v>79</v>
      </c>
      <c r="T28" s="12" t="s">
        <v>139</v>
      </c>
      <c r="U28" s="12" t="s">
        <v>66</v>
      </c>
      <c r="V28" s="12" t="s">
        <v>62</v>
      </c>
    </row>
    <row r="29" spans="1:22" ht="42" customHeight="1" x14ac:dyDescent="0.3">
      <c r="S29" s="5" t="s">
        <v>80</v>
      </c>
      <c r="T29" s="12" t="s">
        <v>67</v>
      </c>
      <c r="U29" s="12" t="s">
        <v>68</v>
      </c>
      <c r="V29" s="12" t="s">
        <v>69</v>
      </c>
    </row>
    <row r="30" spans="1:22" ht="42" customHeight="1" x14ac:dyDescent="0.3">
      <c r="S30" s="5" t="s">
        <v>81</v>
      </c>
      <c r="T30" s="12" t="s">
        <v>140</v>
      </c>
      <c r="U30" s="12" t="s">
        <v>82</v>
      </c>
      <c r="V30" s="12" t="s">
        <v>69</v>
      </c>
    </row>
    <row r="31" spans="1:22" ht="21" customHeight="1" x14ac:dyDescent="0.25">
      <c r="A31" s="1" t="s">
        <v>106</v>
      </c>
      <c r="B31" s="2" t="s">
        <v>85</v>
      </c>
    </row>
    <row r="32" spans="1:22" ht="20.100000000000001" customHeight="1" x14ac:dyDescent="0.3">
      <c r="A32" s="73" t="s">
        <v>0</v>
      </c>
      <c r="B32" s="13" t="s">
        <v>1</v>
      </c>
      <c r="C32" s="36" t="s">
        <v>3</v>
      </c>
      <c r="D32" s="74" t="s">
        <v>4</v>
      </c>
      <c r="E32" s="74"/>
      <c r="F32" s="74"/>
      <c r="G32" s="74"/>
      <c r="H32" s="74"/>
      <c r="I32" s="74" t="s">
        <v>35</v>
      </c>
      <c r="J32" s="74"/>
      <c r="K32" s="74"/>
      <c r="L32" s="74"/>
      <c r="M32" s="74"/>
      <c r="N32" s="74"/>
      <c r="O32" s="74"/>
      <c r="P32" s="74"/>
      <c r="Q32" s="74"/>
      <c r="R32" s="75"/>
      <c r="S32" s="3" t="s">
        <v>37</v>
      </c>
      <c r="T32" s="4" t="s">
        <v>37</v>
      </c>
      <c r="U32" s="3" t="s">
        <v>37</v>
      </c>
      <c r="V32" s="3" t="s">
        <v>37</v>
      </c>
    </row>
    <row r="33" spans="1:22" ht="20.100000000000001" customHeight="1" x14ac:dyDescent="0.3">
      <c r="A33" s="73"/>
      <c r="B33" s="13" t="s">
        <v>2</v>
      </c>
      <c r="C33" s="14">
        <v>2018</v>
      </c>
      <c r="D33" s="54">
        <v>2019</v>
      </c>
      <c r="E33" s="55">
        <v>2020</v>
      </c>
      <c r="F33" s="55">
        <v>2021</v>
      </c>
      <c r="G33" s="55">
        <v>2022</v>
      </c>
      <c r="H33" s="55">
        <v>2023</v>
      </c>
      <c r="I33" s="54">
        <v>2019</v>
      </c>
      <c r="J33" s="54" t="s">
        <v>36</v>
      </c>
      <c r="K33" s="55">
        <v>2020</v>
      </c>
      <c r="L33" s="54" t="s">
        <v>36</v>
      </c>
      <c r="M33" s="55">
        <v>2021</v>
      </c>
      <c r="N33" s="54" t="s">
        <v>36</v>
      </c>
      <c r="O33" s="55">
        <v>2022</v>
      </c>
      <c r="P33" s="54" t="s">
        <v>36</v>
      </c>
      <c r="Q33" s="55">
        <v>2023</v>
      </c>
      <c r="R33" s="54" t="s">
        <v>36</v>
      </c>
      <c r="S33" s="3" t="s">
        <v>38</v>
      </c>
      <c r="T33" s="3" t="s">
        <v>39</v>
      </c>
      <c r="U33" s="3" t="s">
        <v>40</v>
      </c>
      <c r="V33" s="3" t="s">
        <v>41</v>
      </c>
    </row>
    <row r="34" spans="1:22" ht="42" customHeight="1" x14ac:dyDescent="0.35">
      <c r="A34" s="24" t="s">
        <v>86</v>
      </c>
      <c r="B34" s="15" t="s">
        <v>87</v>
      </c>
      <c r="C34" s="16">
        <v>30</v>
      </c>
      <c r="D34" s="16">
        <v>40</v>
      </c>
      <c r="E34" s="17">
        <v>50</v>
      </c>
      <c r="F34" s="17">
        <v>60</v>
      </c>
      <c r="G34" s="17">
        <v>70</v>
      </c>
      <c r="H34" s="17">
        <v>80</v>
      </c>
      <c r="I34" s="16">
        <v>15</v>
      </c>
      <c r="J34" s="57">
        <f>I34/D34</f>
        <v>0.375</v>
      </c>
      <c r="K34" s="17">
        <v>70</v>
      </c>
      <c r="L34" s="57">
        <f>K34/E34</f>
        <v>1.4</v>
      </c>
      <c r="M34" s="17">
        <v>80</v>
      </c>
      <c r="N34" s="57">
        <f>M34/F34</f>
        <v>1.3333333333333333</v>
      </c>
      <c r="O34" s="17">
        <v>80</v>
      </c>
      <c r="P34" s="52">
        <f>O34/G34</f>
        <v>1.1428571428571428</v>
      </c>
      <c r="Q34" s="17"/>
      <c r="R34" s="27"/>
      <c r="S34" s="5" t="s">
        <v>96</v>
      </c>
      <c r="T34" s="12" t="s">
        <v>99</v>
      </c>
      <c r="U34" s="12" t="s">
        <v>92</v>
      </c>
      <c r="V34" s="12" t="s">
        <v>56</v>
      </c>
    </row>
    <row r="35" spans="1:22" ht="42" customHeight="1" x14ac:dyDescent="0.35">
      <c r="A35" s="25" t="s">
        <v>88</v>
      </c>
      <c r="B35" s="18" t="s">
        <v>89</v>
      </c>
      <c r="C35" s="19">
        <v>3</v>
      </c>
      <c r="D35" s="19">
        <v>4</v>
      </c>
      <c r="E35" s="20">
        <v>5</v>
      </c>
      <c r="F35" s="20">
        <v>5</v>
      </c>
      <c r="G35" s="20">
        <v>5</v>
      </c>
      <c r="H35" s="20">
        <v>5</v>
      </c>
      <c r="I35" s="19">
        <v>6</v>
      </c>
      <c r="J35" s="58">
        <f t="shared" ref="J35:J36" si="1">I35/D35</f>
        <v>1.5</v>
      </c>
      <c r="K35" s="20">
        <v>2</v>
      </c>
      <c r="L35" s="20">
        <f>K35/E35</f>
        <v>0.4</v>
      </c>
      <c r="M35" s="20">
        <v>2</v>
      </c>
      <c r="N35" s="20">
        <f>M35/F35</f>
        <v>0.4</v>
      </c>
      <c r="O35" s="20">
        <v>2</v>
      </c>
      <c r="P35" s="53">
        <f>O35/G35</f>
        <v>0.4</v>
      </c>
      <c r="Q35" s="20"/>
      <c r="R35" s="28"/>
      <c r="S35" s="8" t="s">
        <v>97</v>
      </c>
      <c r="T35" s="9" t="s">
        <v>93</v>
      </c>
      <c r="U35" s="9" t="s">
        <v>15</v>
      </c>
      <c r="V35" s="9" t="s">
        <v>56</v>
      </c>
    </row>
    <row r="36" spans="1:22" ht="42" customHeight="1" x14ac:dyDescent="0.35">
      <c r="A36" s="26" t="s">
        <v>90</v>
      </c>
      <c r="B36" s="15" t="s">
        <v>91</v>
      </c>
      <c r="C36" s="16">
        <v>1</v>
      </c>
      <c r="D36" s="16">
        <v>3</v>
      </c>
      <c r="E36" s="17">
        <v>3</v>
      </c>
      <c r="F36" s="17">
        <v>4</v>
      </c>
      <c r="G36" s="17">
        <v>4</v>
      </c>
      <c r="H36" s="17">
        <v>5</v>
      </c>
      <c r="I36" s="22">
        <v>1</v>
      </c>
      <c r="J36" s="57">
        <f t="shared" si="1"/>
        <v>0.33333333333333331</v>
      </c>
      <c r="K36" s="23">
        <v>1</v>
      </c>
      <c r="L36" s="59">
        <f>K36/E36</f>
        <v>0.33333333333333331</v>
      </c>
      <c r="M36" s="23">
        <v>2</v>
      </c>
      <c r="N36" s="23">
        <f>M36/F36</f>
        <v>0.5</v>
      </c>
      <c r="O36" s="23">
        <v>1</v>
      </c>
      <c r="P36" s="56">
        <f>O36/G36</f>
        <v>0.25</v>
      </c>
      <c r="Q36" s="23"/>
      <c r="R36" s="29"/>
      <c r="S36" s="5" t="s">
        <v>98</v>
      </c>
      <c r="T36" s="12" t="s">
        <v>94</v>
      </c>
      <c r="U36" s="12" t="s">
        <v>95</v>
      </c>
      <c r="V36" s="12" t="s">
        <v>56</v>
      </c>
    </row>
    <row r="38" spans="1:22" ht="23.25" x14ac:dyDescent="0.35">
      <c r="A38" s="47" t="s">
        <v>100</v>
      </c>
      <c r="B38" s="48" t="s">
        <v>101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21" customHeight="1" x14ac:dyDescent="0.25">
      <c r="A39" s="1" t="s">
        <v>104</v>
      </c>
      <c r="B39" s="2" t="s">
        <v>102</v>
      </c>
    </row>
    <row r="40" spans="1:22" ht="21" customHeight="1" x14ac:dyDescent="0.25">
      <c r="A40" s="1" t="s">
        <v>105</v>
      </c>
      <c r="B40" s="2" t="s">
        <v>103</v>
      </c>
    </row>
    <row r="41" spans="1:22" ht="20.100000000000001" customHeight="1" x14ac:dyDescent="0.3">
      <c r="A41" s="73" t="s">
        <v>0</v>
      </c>
      <c r="B41" s="13" t="s">
        <v>1</v>
      </c>
      <c r="C41" s="36" t="s">
        <v>3</v>
      </c>
      <c r="D41" s="74" t="s">
        <v>4</v>
      </c>
      <c r="E41" s="74"/>
      <c r="F41" s="74"/>
      <c r="G41" s="74"/>
      <c r="H41" s="74"/>
      <c r="I41" s="74" t="s">
        <v>35</v>
      </c>
      <c r="J41" s="74"/>
      <c r="K41" s="74"/>
      <c r="L41" s="74"/>
      <c r="M41" s="74"/>
      <c r="N41" s="74"/>
      <c r="O41" s="74"/>
      <c r="P41" s="74"/>
      <c r="Q41" s="74"/>
      <c r="R41" s="75"/>
      <c r="S41" s="3" t="s">
        <v>37</v>
      </c>
      <c r="T41" s="4" t="s">
        <v>37</v>
      </c>
      <c r="U41" s="3" t="s">
        <v>37</v>
      </c>
      <c r="V41" s="3" t="s">
        <v>37</v>
      </c>
    </row>
    <row r="42" spans="1:22" ht="20.100000000000001" customHeight="1" x14ac:dyDescent="0.3">
      <c r="A42" s="73"/>
      <c r="B42" s="13" t="s">
        <v>2</v>
      </c>
      <c r="C42" s="14">
        <v>2018</v>
      </c>
      <c r="D42" s="54">
        <v>2019</v>
      </c>
      <c r="E42" s="55">
        <v>2020</v>
      </c>
      <c r="F42" s="55">
        <v>2021</v>
      </c>
      <c r="G42" s="55">
        <v>2022</v>
      </c>
      <c r="H42" s="55">
        <v>2023</v>
      </c>
      <c r="I42" s="54">
        <v>2019</v>
      </c>
      <c r="J42" s="54" t="s">
        <v>36</v>
      </c>
      <c r="K42" s="55">
        <v>2020</v>
      </c>
      <c r="L42" s="54" t="s">
        <v>36</v>
      </c>
      <c r="M42" s="55">
        <v>2021</v>
      </c>
      <c r="N42" s="54" t="s">
        <v>36</v>
      </c>
      <c r="O42" s="55">
        <v>2022</v>
      </c>
      <c r="P42" s="54" t="s">
        <v>36</v>
      </c>
      <c r="Q42" s="55">
        <v>2023</v>
      </c>
      <c r="R42" s="54" t="s">
        <v>36</v>
      </c>
      <c r="S42" s="3" t="s">
        <v>38</v>
      </c>
      <c r="T42" s="3" t="s">
        <v>39</v>
      </c>
      <c r="U42" s="3" t="s">
        <v>40</v>
      </c>
      <c r="V42" s="3" t="s">
        <v>41</v>
      </c>
    </row>
    <row r="43" spans="1:22" ht="42" customHeight="1" x14ac:dyDescent="0.35">
      <c r="A43" s="24" t="s">
        <v>109</v>
      </c>
      <c r="B43" s="15" t="s">
        <v>110</v>
      </c>
      <c r="C43" s="16">
        <v>8</v>
      </c>
      <c r="D43" s="16">
        <v>4</v>
      </c>
      <c r="E43" s="17">
        <v>2</v>
      </c>
      <c r="F43" s="17">
        <v>2</v>
      </c>
      <c r="G43" s="17">
        <v>0</v>
      </c>
      <c r="H43" s="17">
        <v>0</v>
      </c>
      <c r="I43" s="16">
        <v>1</v>
      </c>
      <c r="J43" s="16">
        <f>I43/D43</f>
        <v>0.25</v>
      </c>
      <c r="K43" s="17">
        <v>4</v>
      </c>
      <c r="L43" s="17">
        <f>E43/K43</f>
        <v>0.5</v>
      </c>
      <c r="M43" s="17">
        <v>4</v>
      </c>
      <c r="N43" s="17">
        <f>F43/M43</f>
        <v>0.5</v>
      </c>
      <c r="O43" s="17">
        <v>4</v>
      </c>
      <c r="P43" s="64">
        <f>G43/O43</f>
        <v>0</v>
      </c>
      <c r="Q43" s="17"/>
      <c r="R43" s="27"/>
      <c r="S43" s="5" t="s">
        <v>126</v>
      </c>
      <c r="T43" s="12" t="s">
        <v>115</v>
      </c>
      <c r="U43" s="12" t="s">
        <v>135</v>
      </c>
      <c r="V43" s="12" t="s">
        <v>62</v>
      </c>
    </row>
    <row r="44" spans="1:22" ht="42" customHeight="1" x14ac:dyDescent="0.35">
      <c r="A44" s="25" t="s">
        <v>111</v>
      </c>
      <c r="B44" s="18" t="s">
        <v>112</v>
      </c>
      <c r="C44" s="19">
        <v>92</v>
      </c>
      <c r="D44" s="19">
        <v>94</v>
      </c>
      <c r="E44" s="20">
        <v>95</v>
      </c>
      <c r="F44" s="20">
        <v>96</v>
      </c>
      <c r="G44" s="20">
        <v>96</v>
      </c>
      <c r="H44" s="20">
        <v>96</v>
      </c>
      <c r="I44" s="19">
        <v>99</v>
      </c>
      <c r="J44" s="20">
        <f t="shared" ref="J44:J45" si="2">I44/D44</f>
        <v>1.053191489361702</v>
      </c>
      <c r="K44" s="20">
        <v>98</v>
      </c>
      <c r="L44" s="58">
        <f>K44/E44</f>
        <v>1.0315789473684212</v>
      </c>
      <c r="M44" s="20">
        <v>98</v>
      </c>
      <c r="N44" s="58">
        <f>M44/F44</f>
        <v>1.0208333333333333</v>
      </c>
      <c r="O44" s="20">
        <v>98</v>
      </c>
      <c r="P44" s="53">
        <f>O44/G44</f>
        <v>1.0208333333333333</v>
      </c>
      <c r="Q44" s="20"/>
      <c r="R44" s="28"/>
      <c r="S44" s="8" t="s">
        <v>127</v>
      </c>
      <c r="T44" s="9" t="s">
        <v>116</v>
      </c>
      <c r="U44" s="9" t="s">
        <v>134</v>
      </c>
      <c r="V44" s="9" t="s">
        <v>62</v>
      </c>
    </row>
    <row r="45" spans="1:22" ht="42" customHeight="1" x14ac:dyDescent="0.35">
      <c r="A45" s="26" t="s">
        <v>113</v>
      </c>
      <c r="B45" s="15" t="s">
        <v>114</v>
      </c>
      <c r="C45" s="16">
        <v>81</v>
      </c>
      <c r="D45" s="16">
        <v>82</v>
      </c>
      <c r="E45" s="17">
        <v>83</v>
      </c>
      <c r="F45" s="17">
        <v>84</v>
      </c>
      <c r="G45" s="17">
        <v>85</v>
      </c>
      <c r="H45" s="17">
        <v>86</v>
      </c>
      <c r="I45" s="23">
        <v>80</v>
      </c>
      <c r="J45" s="16">
        <f t="shared" si="2"/>
        <v>0.97560975609756095</v>
      </c>
      <c r="K45" s="23">
        <v>80</v>
      </c>
      <c r="L45" s="59">
        <f>K45/E45</f>
        <v>0.96385542168674698</v>
      </c>
      <c r="M45" s="23">
        <v>80</v>
      </c>
      <c r="N45" s="59">
        <f>M45/F45</f>
        <v>0.95238095238095233</v>
      </c>
      <c r="O45" s="23">
        <v>80</v>
      </c>
      <c r="P45" s="60">
        <f>O45/G45</f>
        <v>0.94117647058823528</v>
      </c>
      <c r="Q45" s="23"/>
      <c r="R45" s="29"/>
      <c r="S45" s="32" t="s">
        <v>128</v>
      </c>
      <c r="T45" s="33" t="s">
        <v>117</v>
      </c>
      <c r="U45" s="33" t="s">
        <v>118</v>
      </c>
      <c r="V45" s="33" t="s">
        <v>62</v>
      </c>
    </row>
    <row r="46" spans="1:22" ht="42" customHeight="1" x14ac:dyDescent="0.3">
      <c r="S46" s="32" t="s">
        <v>129</v>
      </c>
      <c r="T46" s="33" t="s">
        <v>119</v>
      </c>
      <c r="U46" s="33" t="s">
        <v>136</v>
      </c>
      <c r="V46" s="33" t="s">
        <v>62</v>
      </c>
    </row>
    <row r="47" spans="1:22" ht="42" customHeight="1" x14ac:dyDescent="0.3">
      <c r="S47" s="32" t="s">
        <v>130</v>
      </c>
      <c r="T47" s="35" t="s">
        <v>120</v>
      </c>
      <c r="U47" s="34" t="s">
        <v>147</v>
      </c>
      <c r="V47" s="33" t="s">
        <v>62</v>
      </c>
    </row>
    <row r="48" spans="1:22" ht="42" customHeight="1" x14ac:dyDescent="0.3">
      <c r="S48" s="32" t="s">
        <v>131</v>
      </c>
      <c r="T48" s="33" t="s">
        <v>121</v>
      </c>
      <c r="U48" s="33" t="s">
        <v>137</v>
      </c>
      <c r="V48" s="33" t="s">
        <v>122</v>
      </c>
    </row>
    <row r="49" spans="1:22" ht="42" customHeight="1" x14ac:dyDescent="0.3">
      <c r="S49" s="32" t="s">
        <v>132</v>
      </c>
      <c r="T49" s="33" t="s">
        <v>123</v>
      </c>
      <c r="U49" s="33" t="s">
        <v>145</v>
      </c>
      <c r="V49" s="33" t="s">
        <v>62</v>
      </c>
    </row>
    <row r="50" spans="1:22" ht="42" customHeight="1" x14ac:dyDescent="0.3">
      <c r="A50" s="45" t="s">
        <v>150</v>
      </c>
      <c r="B50" s="45"/>
      <c r="S50" s="32" t="s">
        <v>133</v>
      </c>
      <c r="T50" s="33" t="s">
        <v>124</v>
      </c>
      <c r="U50" s="33" t="s">
        <v>146</v>
      </c>
      <c r="V50" s="33" t="s">
        <v>125</v>
      </c>
    </row>
  </sheetData>
  <mergeCells count="13">
    <mergeCell ref="A1:V2"/>
    <mergeCell ref="A32:A33"/>
    <mergeCell ref="D32:H32"/>
    <mergeCell ref="I32:R32"/>
    <mergeCell ref="A41:A42"/>
    <mergeCell ref="D41:H41"/>
    <mergeCell ref="I41:R41"/>
    <mergeCell ref="A7:A8"/>
    <mergeCell ref="D7:H7"/>
    <mergeCell ref="I7:R7"/>
    <mergeCell ref="A18:A19"/>
    <mergeCell ref="D18:H18"/>
    <mergeCell ref="I18:R18"/>
  </mergeCells>
  <pageMargins left="0.39370078740157483" right="0.15748031496062992" top="0.31496062992125984" bottom="0.35433070866141736" header="0.19685039370078741" footer="0.23622047244094491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ŞEF</dc:creator>
  <cp:lastModifiedBy>User</cp:lastModifiedBy>
  <cp:lastPrinted>2020-01-31T11:43:26Z</cp:lastPrinted>
  <dcterms:created xsi:type="dcterms:W3CDTF">2020-01-29T13:22:45Z</dcterms:created>
  <dcterms:modified xsi:type="dcterms:W3CDTF">2022-05-09T14:07:59Z</dcterms:modified>
</cp:coreProperties>
</file>