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0" windowWidth="17520" windowHeight="11040"/>
  </bookViews>
  <sheets>
    <sheet name="Sayfa1" sheetId="1" r:id="rId1"/>
  </sheets>
  <definedNames>
    <definedName name="_xlnm.Print_Area" localSheetId="0">Sayfa1!$A$1:$L$45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4" i="1" l="1"/>
  <c r="K13" i="1"/>
  <c r="K5" i="1" l="1"/>
  <c r="K31" i="1" l="1"/>
  <c r="K28" i="1"/>
  <c r="K25" i="1"/>
  <c r="K24" i="1"/>
  <c r="K23" i="1"/>
  <c r="K22" i="1"/>
  <c r="K15" i="1"/>
  <c r="D33" i="1" l="1"/>
  <c r="E33" i="1"/>
  <c r="F33" i="1"/>
  <c r="G33" i="1"/>
  <c r="H33" i="1"/>
  <c r="I33" i="1"/>
  <c r="J33" i="1"/>
  <c r="C33" i="1"/>
  <c r="K19" i="1"/>
  <c r="E34" i="1" l="1"/>
  <c r="C34" i="1"/>
  <c r="K41" i="1"/>
  <c r="K6" i="1" l="1"/>
  <c r="K12" i="1" l="1"/>
  <c r="K11" i="1"/>
  <c r="K10" i="1"/>
  <c r="K9" i="1"/>
  <c r="K8" i="1"/>
  <c r="K7" i="1"/>
  <c r="L5" i="1" s="1"/>
  <c r="K27" i="1" l="1"/>
  <c r="K29" i="1" l="1"/>
  <c r="G34" i="1" l="1"/>
  <c r="I34" i="1"/>
  <c r="K26" i="1"/>
  <c r="L22" i="1" s="1"/>
  <c r="K44" i="1" l="1"/>
  <c r="K42" i="1" l="1"/>
  <c r="K43" i="1" l="1"/>
  <c r="L40" i="1" l="1"/>
  <c r="K39" i="1"/>
  <c r="K38" i="1"/>
  <c r="K37" i="1"/>
  <c r="K36" i="1"/>
  <c r="K30" i="1"/>
  <c r="K21" i="1"/>
  <c r="K20" i="1"/>
  <c r="K18" i="1"/>
  <c r="K17" i="1"/>
  <c r="K16" i="1"/>
  <c r="K33" i="1" l="1"/>
  <c r="L15" i="1"/>
  <c r="L28" i="1"/>
  <c r="L35" i="1"/>
  <c r="L32" i="1" l="1"/>
  <c r="K45" i="1"/>
</calcChain>
</file>

<file path=xl/sharedStrings.xml><?xml version="1.0" encoding="utf-8"?>
<sst xmlns="http://schemas.openxmlformats.org/spreadsheetml/2006/main" count="48" uniqueCount="41">
  <si>
    <t>NO</t>
  </si>
  <si>
    <t>SINIF</t>
  </si>
  <si>
    <t>BÖLÜMÜ YOK</t>
  </si>
  <si>
    <t>TOPLAM</t>
  </si>
  <si>
    <t> Erkek</t>
  </si>
  <si>
    <t> Kız</t>
  </si>
  <si>
    <t>MESLEKİ VE TEKNİK ANADOLU LİSESİ</t>
  </si>
  <si>
    <t>10-A BİL</t>
  </si>
  <si>
    <t>10-A MUH</t>
  </si>
  <si>
    <t>10-B MUH</t>
  </si>
  <si>
    <t>10-A BÜRO</t>
  </si>
  <si>
    <t>10-B BÜRO</t>
  </si>
  <si>
    <t>11-A BİL</t>
  </si>
  <si>
    <t>11-A MUH</t>
  </si>
  <si>
    <t>11-B MUH</t>
  </si>
  <si>
    <t>11-A BÜRO</t>
  </si>
  <si>
    <t>12-A BİL</t>
  </si>
  <si>
    <t>12-A MUH</t>
  </si>
  <si>
    <t>12-B MUH</t>
  </si>
  <si>
    <t>12-A BÜRO</t>
  </si>
  <si>
    <t>12.BEKLEMELİ</t>
  </si>
  <si>
    <t>MESLEK EĞİTİM MERKEZİ MESEM</t>
  </si>
  <si>
    <t>MESLEKİ AÇIK ÖĞRETİM LİSESİ MAÖL</t>
  </si>
  <si>
    <t>9-A BİL</t>
  </si>
  <si>
    <t>9-A MUH</t>
  </si>
  <si>
    <t>9-B MUH</t>
  </si>
  <si>
    <t>9-A BÜRO</t>
  </si>
  <si>
    <t>9-A MUH SNV</t>
  </si>
  <si>
    <t>10-A MUH SNV</t>
  </si>
  <si>
    <t>11-B BÜRO</t>
  </si>
  <si>
    <t>BİLİŞİM
Yazılm Geliştirme</t>
  </si>
  <si>
    <t>BÜRO YÖNETİMİ
Büro Yönetimi ve 
Yönetici Asistanlığı</t>
  </si>
  <si>
    <t>MUHASEBE VE FİNASMAN
Muhasebe</t>
  </si>
  <si>
    <t>9-C MUH</t>
  </si>
  <si>
    <t>9-D MUH</t>
  </si>
  <si>
    <t>9-E  MUH</t>
  </si>
  <si>
    <t>9-B BÜRO</t>
  </si>
  <si>
    <t>10-C MUH</t>
  </si>
  <si>
    <t>11-A MUH SNV</t>
  </si>
  <si>
    <t>9 ÖZEL EĞİTİM</t>
  </si>
  <si>
    <t>2025-2026 EĞİTİM VE ÖĞRETİM YILI
SİNCAN AHMET ANDİÇEN TİCARET MESLEKİ VE TEKNİK ANADOLU LİSESİ
ÖĞRENCİ SAYILARI
Güncelleme Tarihi: 10.10.2025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</si>
</sst>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162"/>
      <scheme val="minor"/>
    </font>
    <font>
      <sz val="10"/>
      <name val="Arial Tur"/>
      <charset val="162"/>
    </font>
    <font>
      <sz val="12"/>
      <name val="Arial Tur"/>
      <charset val="162"/>
    </font>
    <font>
      <b/>
      <sz val="10"/>
      <color indexed="8"/>
      <name val="Lucida Sans"/>
      <family val="2"/>
    </font>
    <font>
      <b/>
      <sz val="8"/>
      <color indexed="8"/>
      <name val="Lucida Sans"/>
      <family val="2"/>
    </font>
    <font>
      <sz val="6"/>
      <name val="Arial Tur"/>
      <charset val="162"/>
    </font>
    <font>
      <sz val="10"/>
      <color indexed="8"/>
      <name val="Lucida Sans"/>
      <family val="2"/>
    </font>
    <font>
      <sz val="10"/>
      <color indexed="8"/>
      <name val="Arial"/>
      <family val="2"/>
      <charset val="162"/>
    </font>
    <font>
      <sz val="8"/>
      <color indexed="8"/>
      <name val="Arial"/>
      <family val="2"/>
      <charset val="162"/>
    </font>
    <font>
      <b/>
      <sz val="14"/>
      <color indexed="8"/>
      <name val="Lucida Sans"/>
      <family val="2"/>
    </font>
    <font>
      <sz val="10"/>
      <name val="Lucida Sans"/>
      <family val="2"/>
    </font>
    <font>
      <sz val="9"/>
      <color theme="1"/>
      <name val="Calibri"/>
      <family val="2"/>
      <charset val="16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80">
    <xf numFmtId="0" fontId="0" fillId="0" borderId="0" xfId="0"/>
    <xf numFmtId="0" fontId="6" fillId="2" borderId="1" xfId="1" applyFont="1" applyFill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6" fillId="5" borderId="1" xfId="1" applyFont="1" applyFill="1" applyBorder="1" applyAlignment="1">
      <alignment horizontal="center" vertical="center" wrapText="1"/>
    </xf>
    <xf numFmtId="0" fontId="6" fillId="6" borderId="1" xfId="1" applyFont="1" applyFill="1" applyBorder="1" applyAlignment="1">
      <alignment horizontal="center" vertical="center" wrapText="1"/>
    </xf>
    <xf numFmtId="0" fontId="10" fillId="5" borderId="1" xfId="1" applyFont="1" applyFill="1" applyBorder="1" applyAlignment="1">
      <alignment horizontal="center" vertical="center" wrapText="1"/>
    </xf>
    <xf numFmtId="0" fontId="1" fillId="0" borderId="1" xfId="1" applyBorder="1" applyAlignment="1">
      <alignment horizontal="center"/>
    </xf>
    <xf numFmtId="0" fontId="7" fillId="0" borderId="1" xfId="1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" fillId="0" borderId="9" xfId="1" applyBorder="1" applyAlignment="1">
      <alignment horizontal="center"/>
    </xf>
    <xf numFmtId="0" fontId="7" fillId="0" borderId="10" xfId="1" applyFont="1" applyBorder="1" applyAlignment="1">
      <alignment horizontal="center" vertical="center" wrapText="1"/>
    </xf>
    <xf numFmtId="0" fontId="1" fillId="0" borderId="10" xfId="1" applyBorder="1" applyAlignment="1">
      <alignment horizontal="center"/>
    </xf>
    <xf numFmtId="0" fontId="6" fillId="0" borderId="10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6" fillId="5" borderId="5" xfId="1" applyFont="1" applyFill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6" fillId="6" borderId="5" xfId="1" applyFont="1" applyFill="1" applyBorder="1" applyAlignment="1">
      <alignment horizontal="center" vertical="center" wrapText="1"/>
    </xf>
    <xf numFmtId="0" fontId="8" fillId="0" borderId="10" xfId="1" applyFont="1" applyBorder="1" applyAlignment="1">
      <alignment horizontal="center" vertical="center" wrapText="1"/>
    </xf>
    <xf numFmtId="0" fontId="7" fillId="4" borderId="10" xfId="1" applyFont="1" applyFill="1" applyBorder="1" applyAlignment="1">
      <alignment horizontal="center" vertical="center" wrapText="1"/>
    </xf>
    <xf numFmtId="0" fontId="10" fillId="5" borderId="5" xfId="1" applyFont="1" applyFill="1" applyBorder="1" applyAlignment="1">
      <alignment horizontal="center" vertical="center" wrapText="1"/>
    </xf>
    <xf numFmtId="0" fontId="7" fillId="5" borderId="1" xfId="1" applyFont="1" applyFill="1" applyBorder="1" applyAlignment="1">
      <alignment horizontal="center" vertical="center" wrapText="1"/>
    </xf>
    <xf numFmtId="0" fontId="11" fillId="0" borderId="0" xfId="0" applyFont="1"/>
    <xf numFmtId="0" fontId="1" fillId="0" borderId="13" xfId="1" applyBorder="1" applyAlignment="1">
      <alignment horizontal="center"/>
    </xf>
    <xf numFmtId="0" fontId="1" fillId="0" borderId="14" xfId="1" applyBorder="1" applyAlignment="1">
      <alignment horizontal="center"/>
    </xf>
    <xf numFmtId="0" fontId="6" fillId="0" borderId="14" xfId="1" applyFont="1" applyBorder="1" applyAlignment="1">
      <alignment horizontal="center" vertical="center" wrapText="1"/>
    </xf>
    <xf numFmtId="0" fontId="7" fillId="0" borderId="14" xfId="1" applyFont="1" applyBorder="1" applyAlignment="1">
      <alignment horizontal="center" vertical="center" wrapText="1"/>
    </xf>
    <xf numFmtId="0" fontId="1" fillId="0" borderId="15" xfId="1" applyBorder="1" applyAlignment="1">
      <alignment horizontal="center"/>
    </xf>
    <xf numFmtId="0" fontId="7" fillId="0" borderId="2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6" borderId="2" xfId="1" applyFont="1" applyFill="1" applyBorder="1" applyAlignment="1">
      <alignment horizontal="center" vertical="center" wrapText="1"/>
    </xf>
    <xf numFmtId="0" fontId="1" fillId="0" borderId="3" xfId="1" applyBorder="1" applyAlignment="1">
      <alignment horizontal="center"/>
    </xf>
    <xf numFmtId="0" fontId="1" fillId="0" borderId="4" xfId="1" applyBorder="1" applyAlignment="1">
      <alignment horizontal="center"/>
    </xf>
    <xf numFmtId="0" fontId="3" fillId="2" borderId="1" xfId="1" applyFont="1" applyFill="1" applyBorder="1" applyAlignment="1">
      <alignment horizontal="center" vertical="center" wrapText="1"/>
    </xf>
    <xf numFmtId="0" fontId="3" fillId="0" borderId="18" xfId="1" applyFont="1" applyBorder="1" applyAlignment="1">
      <alignment horizontal="center" vertical="center" wrapText="1"/>
    </xf>
    <xf numFmtId="0" fontId="3" fillId="0" borderId="22" xfId="1" applyFont="1" applyBorder="1" applyAlignment="1">
      <alignment horizontal="center" vertical="center" wrapText="1"/>
    </xf>
    <xf numFmtId="0" fontId="3" fillId="0" borderId="17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16" xfId="1" applyFont="1" applyBorder="1" applyAlignment="1">
      <alignment horizontal="center" vertical="center" wrapText="1"/>
    </xf>
    <xf numFmtId="0" fontId="3" fillId="6" borderId="18" xfId="1" applyFont="1" applyFill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6" fillId="5" borderId="10" xfId="1" applyFont="1" applyFill="1" applyBorder="1" applyAlignment="1">
      <alignment horizontal="center" vertical="center" wrapText="1"/>
    </xf>
    <xf numFmtId="0" fontId="1" fillId="5" borderId="1" xfId="1" applyFill="1" applyBorder="1" applyAlignment="1">
      <alignment horizontal="center"/>
    </xf>
    <xf numFmtId="0" fontId="3" fillId="5" borderId="6" xfId="1" applyFont="1" applyFill="1" applyBorder="1" applyAlignment="1">
      <alignment horizontal="center" vertical="center" wrapText="1"/>
    </xf>
    <xf numFmtId="0" fontId="7" fillId="5" borderId="2" xfId="1" applyFont="1" applyFill="1" applyBorder="1" applyAlignment="1">
      <alignment horizontal="center" vertical="center" wrapText="1"/>
    </xf>
    <xf numFmtId="0" fontId="3" fillId="0" borderId="28" xfId="1" applyFont="1" applyBorder="1" applyAlignment="1">
      <alignment horizontal="center" vertical="center" wrapText="1"/>
    </xf>
    <xf numFmtId="0" fontId="1" fillId="0" borderId="2" xfId="1" applyBorder="1" applyAlignment="1">
      <alignment horizontal="center"/>
    </xf>
    <xf numFmtId="0" fontId="0" fillId="0" borderId="5" xfId="0" applyBorder="1"/>
    <xf numFmtId="0" fontId="0" fillId="0" borderId="5" xfId="0" applyBorder="1" applyAlignment="1">
      <alignment horizontal="center"/>
    </xf>
    <xf numFmtId="0" fontId="9" fillId="2" borderId="7" xfId="1" applyFont="1" applyFill="1" applyBorder="1" applyAlignment="1">
      <alignment horizontal="center" vertical="center" wrapText="1"/>
    </xf>
    <xf numFmtId="0" fontId="9" fillId="2" borderId="8" xfId="1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left"/>
    </xf>
    <xf numFmtId="0" fontId="0" fillId="3" borderId="5" xfId="0" applyFill="1" applyBorder="1" applyAlignment="1">
      <alignment horizontal="left"/>
    </xf>
    <xf numFmtId="0" fontId="1" fillId="0" borderId="11" xfId="1" applyBorder="1" applyAlignment="1">
      <alignment horizontal="center" vertical="center"/>
    </xf>
    <xf numFmtId="0" fontId="1" fillId="0" borderId="6" xfId="1" applyBorder="1" applyAlignment="1">
      <alignment horizontal="center" vertical="center"/>
    </xf>
    <xf numFmtId="0" fontId="1" fillId="0" borderId="12" xfId="1" applyBorder="1" applyAlignment="1">
      <alignment horizontal="center" vertical="center"/>
    </xf>
    <xf numFmtId="0" fontId="1" fillId="0" borderId="3" xfId="1" applyBorder="1" applyAlignment="1">
      <alignment horizontal="center"/>
    </xf>
    <xf numFmtId="0" fontId="1" fillId="0" borderId="4" xfId="1" applyBorder="1" applyAlignment="1">
      <alignment horizontal="center"/>
    </xf>
    <xf numFmtId="0" fontId="7" fillId="0" borderId="9" xfId="1" applyFont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center" wrapText="1"/>
    </xf>
    <xf numFmtId="0" fontId="1" fillId="0" borderId="19" xfId="1" applyBorder="1" applyAlignment="1">
      <alignment horizontal="center" vertical="center" textRotation="255"/>
    </xf>
    <xf numFmtId="0" fontId="1" fillId="0" borderId="20" xfId="1" applyBorder="1" applyAlignment="1">
      <alignment horizontal="center" vertical="center" textRotation="255"/>
    </xf>
    <xf numFmtId="0" fontId="1" fillId="0" borderId="21" xfId="1" applyBorder="1" applyAlignment="1">
      <alignment horizontal="center" vertical="center" textRotation="255"/>
    </xf>
    <xf numFmtId="0" fontId="7" fillId="3" borderId="1" xfId="1" applyFont="1" applyFill="1" applyBorder="1" applyAlignment="1">
      <alignment horizontal="center" vertical="center" wrapText="1"/>
    </xf>
    <xf numFmtId="0" fontId="7" fillId="3" borderId="5" xfId="1" applyFont="1" applyFill="1" applyBorder="1" applyAlignment="1">
      <alignment horizontal="center" vertical="center" wrapText="1"/>
    </xf>
    <xf numFmtId="0" fontId="9" fillId="2" borderId="18" xfId="1" applyFont="1" applyFill="1" applyBorder="1" applyAlignment="1">
      <alignment horizontal="center" vertical="center" wrapText="1"/>
    </xf>
    <xf numFmtId="0" fontId="7" fillId="4" borderId="9" xfId="1" applyFont="1" applyFill="1" applyBorder="1" applyAlignment="1">
      <alignment horizontal="left" vertical="center" wrapText="1"/>
    </xf>
    <xf numFmtId="0" fontId="7" fillId="4" borderId="10" xfId="1" applyFont="1" applyFill="1" applyBorder="1" applyAlignment="1">
      <alignment horizontal="left" vertical="center" wrapText="1"/>
    </xf>
    <xf numFmtId="0" fontId="2" fillId="0" borderId="1" xfId="1" applyFont="1" applyBorder="1" applyAlignment="1">
      <alignment horizontal="center" wrapText="1"/>
    </xf>
    <xf numFmtId="0" fontId="3" fillId="2" borderId="1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textRotation="255"/>
    </xf>
    <xf numFmtId="0" fontId="1" fillId="0" borderId="27" xfId="1" applyBorder="1" applyAlignment="1">
      <alignment horizontal="center" vertical="center" textRotation="255"/>
    </xf>
    <xf numFmtId="0" fontId="1" fillId="0" borderId="23" xfId="1" applyBorder="1" applyAlignment="1">
      <alignment horizontal="center" vertical="center" textRotation="255"/>
    </xf>
    <xf numFmtId="0" fontId="1" fillId="0" borderId="24" xfId="1" applyBorder="1" applyAlignment="1">
      <alignment horizontal="center" vertical="center" textRotation="255"/>
    </xf>
    <xf numFmtId="0" fontId="1" fillId="0" borderId="26" xfId="1" applyBorder="1" applyAlignment="1">
      <alignment horizontal="center" vertical="center" textRotation="255"/>
    </xf>
    <xf numFmtId="0" fontId="1" fillId="0" borderId="25" xfId="1" applyBorder="1" applyAlignment="1">
      <alignment horizontal="center" vertical="center" textRotation="255"/>
    </xf>
    <xf numFmtId="0" fontId="7" fillId="4" borderId="2" xfId="1" applyFont="1" applyFill="1" applyBorder="1" applyAlignment="1">
      <alignment vertical="center" wrapText="1"/>
    </xf>
  </cellXfs>
  <cellStyles count="2">
    <cellStyle name="Normal" xfId="0" builtinId="0"/>
    <cellStyle name="Normal_Kopya OGRENCI-SAYISI-2011-201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5"/>
  <sheetViews>
    <sheetView tabSelected="1" workbookViewId="0">
      <selection activeCell="H27" sqref="H27"/>
    </sheetView>
  </sheetViews>
  <sheetFormatPr defaultColWidth="11.42578125" defaultRowHeight="18.75" customHeight="1" x14ac:dyDescent="0.25"/>
  <cols>
    <col min="2" max="2" width="14" customWidth="1"/>
    <col min="3" max="11" width="9" customWidth="1"/>
    <col min="12" max="12" width="7.5703125" customWidth="1"/>
  </cols>
  <sheetData>
    <row r="1" spans="1:13" ht="72.75" customHeight="1" x14ac:dyDescent="0.25">
      <c r="A1" s="70" t="s">
        <v>40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</row>
    <row r="2" spans="1:13" ht="48.75" customHeight="1" x14ac:dyDescent="0.25">
      <c r="A2" s="71" t="s">
        <v>0</v>
      </c>
      <c r="B2" s="71" t="s">
        <v>1</v>
      </c>
      <c r="C2" s="72" t="s">
        <v>2</v>
      </c>
      <c r="D2" s="72"/>
      <c r="E2" s="72" t="s">
        <v>30</v>
      </c>
      <c r="F2" s="72"/>
      <c r="G2" s="72" t="s">
        <v>32</v>
      </c>
      <c r="H2" s="72"/>
      <c r="I2" s="72" t="s">
        <v>31</v>
      </c>
      <c r="J2" s="72"/>
      <c r="K2" s="71" t="s">
        <v>3</v>
      </c>
      <c r="L2" s="73"/>
    </row>
    <row r="3" spans="1:13" ht="18.75" customHeight="1" x14ac:dyDescent="0.25">
      <c r="A3" s="71"/>
      <c r="B3" s="71"/>
      <c r="C3" s="1" t="s">
        <v>4</v>
      </c>
      <c r="D3" s="1" t="s">
        <v>5</v>
      </c>
      <c r="E3" s="1" t="s">
        <v>4</v>
      </c>
      <c r="F3" s="1" t="s">
        <v>5</v>
      </c>
      <c r="G3" s="1" t="s">
        <v>4</v>
      </c>
      <c r="H3" s="1" t="s">
        <v>5</v>
      </c>
      <c r="I3" s="1" t="s">
        <v>4</v>
      </c>
      <c r="J3" s="1" t="s">
        <v>5</v>
      </c>
      <c r="K3" s="71"/>
      <c r="L3" s="73"/>
    </row>
    <row r="4" spans="1:13" ht="18.75" customHeight="1" x14ac:dyDescent="0.25">
      <c r="A4" s="79" t="s">
        <v>6</v>
      </c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</row>
    <row r="5" spans="1:13" ht="18.75" customHeight="1" x14ac:dyDescent="0.25">
      <c r="A5" s="32">
        <v>1</v>
      </c>
      <c r="B5" s="8" t="s">
        <v>27</v>
      </c>
      <c r="C5" s="7"/>
      <c r="D5" s="7"/>
      <c r="E5" s="2"/>
      <c r="F5" s="2"/>
      <c r="G5" s="2">
        <v>16</v>
      </c>
      <c r="H5" s="2">
        <v>14</v>
      </c>
      <c r="I5" s="2"/>
      <c r="J5" s="2"/>
      <c r="K5" s="41">
        <f>SUM(C5:J5)</f>
        <v>30</v>
      </c>
      <c r="L5" s="63">
        <f>SUM(K5:K14)</f>
        <v>273</v>
      </c>
      <c r="M5" s="23"/>
    </row>
    <row r="6" spans="1:13" ht="18.75" customHeight="1" x14ac:dyDescent="0.25">
      <c r="A6" s="24">
        <v>2</v>
      </c>
      <c r="B6" s="22" t="s">
        <v>23</v>
      </c>
      <c r="C6" s="25"/>
      <c r="D6" s="25"/>
      <c r="E6" s="26">
        <v>31</v>
      </c>
      <c r="F6" s="26">
        <v>5</v>
      </c>
      <c r="G6" s="26"/>
      <c r="H6" s="26"/>
      <c r="I6" s="26"/>
      <c r="J6" s="26"/>
      <c r="K6" s="41">
        <f t="shared" ref="K6:K12" si="0">SUM(C6:J6)</f>
        <v>36</v>
      </c>
      <c r="L6" s="63"/>
      <c r="M6" s="23"/>
    </row>
    <row r="7" spans="1:13" ht="18.75" customHeight="1" x14ac:dyDescent="0.25">
      <c r="A7" s="32">
        <v>3</v>
      </c>
      <c r="B7" s="22" t="s">
        <v>24</v>
      </c>
      <c r="C7" s="43"/>
      <c r="D7" s="43"/>
      <c r="E7" s="4"/>
      <c r="F7" s="4"/>
      <c r="G7" s="4">
        <v>20</v>
      </c>
      <c r="H7" s="4">
        <v>7</v>
      </c>
      <c r="I7" s="4"/>
      <c r="J7" s="4"/>
      <c r="K7" s="44">
        <f t="shared" si="0"/>
        <v>27</v>
      </c>
      <c r="L7" s="63"/>
    </row>
    <row r="8" spans="1:13" ht="18.75" customHeight="1" x14ac:dyDescent="0.25">
      <c r="A8" s="32">
        <v>4</v>
      </c>
      <c r="B8" s="22" t="s">
        <v>25</v>
      </c>
      <c r="C8" s="43"/>
      <c r="D8" s="43"/>
      <c r="E8" s="4"/>
      <c r="F8" s="4"/>
      <c r="G8" s="4">
        <v>20</v>
      </c>
      <c r="H8" s="4">
        <v>8</v>
      </c>
      <c r="I8" s="4"/>
      <c r="J8" s="4"/>
      <c r="K8" s="44">
        <f t="shared" si="0"/>
        <v>28</v>
      </c>
      <c r="L8" s="63"/>
    </row>
    <row r="9" spans="1:13" ht="18.75" customHeight="1" x14ac:dyDescent="0.25">
      <c r="A9" s="32">
        <v>5</v>
      </c>
      <c r="B9" s="22" t="s">
        <v>33</v>
      </c>
      <c r="C9" s="43"/>
      <c r="D9" s="43"/>
      <c r="E9" s="4"/>
      <c r="F9" s="4"/>
      <c r="G9" s="4">
        <v>24</v>
      </c>
      <c r="H9" s="4">
        <v>7</v>
      </c>
      <c r="I9" s="4"/>
      <c r="J9" s="4"/>
      <c r="K9" s="44">
        <f t="shared" si="0"/>
        <v>31</v>
      </c>
      <c r="L9" s="63"/>
    </row>
    <row r="10" spans="1:13" ht="18.75" customHeight="1" x14ac:dyDescent="0.25">
      <c r="A10" s="32">
        <v>6</v>
      </c>
      <c r="B10" s="22" t="s">
        <v>34</v>
      </c>
      <c r="C10" s="43"/>
      <c r="D10" s="43"/>
      <c r="E10" s="4"/>
      <c r="F10" s="4"/>
      <c r="G10" s="4">
        <v>21</v>
      </c>
      <c r="H10" s="4">
        <v>6</v>
      </c>
      <c r="I10" s="4"/>
      <c r="J10" s="4"/>
      <c r="K10" s="44">
        <f t="shared" si="0"/>
        <v>27</v>
      </c>
      <c r="L10" s="63"/>
    </row>
    <row r="11" spans="1:13" ht="18.75" customHeight="1" x14ac:dyDescent="0.25">
      <c r="A11" s="32">
        <v>7</v>
      </c>
      <c r="B11" s="22" t="s">
        <v>35</v>
      </c>
      <c r="C11" s="43"/>
      <c r="D11" s="43"/>
      <c r="E11" s="4"/>
      <c r="F11" s="4"/>
      <c r="G11" s="4">
        <v>20</v>
      </c>
      <c r="H11" s="4">
        <v>6</v>
      </c>
      <c r="I11" s="4"/>
      <c r="J11" s="4"/>
      <c r="K11" s="44">
        <f t="shared" si="0"/>
        <v>26</v>
      </c>
      <c r="L11" s="63"/>
    </row>
    <row r="12" spans="1:13" ht="18.75" customHeight="1" x14ac:dyDescent="0.25">
      <c r="A12" s="32">
        <v>8</v>
      </c>
      <c r="B12" s="22" t="s">
        <v>26</v>
      </c>
      <c r="C12" s="9"/>
      <c r="D12" s="9"/>
      <c r="E12" s="9"/>
      <c r="F12" s="9"/>
      <c r="G12" s="9"/>
      <c r="H12" s="9"/>
      <c r="I12" s="9">
        <v>22</v>
      </c>
      <c r="J12" s="9">
        <v>12</v>
      </c>
      <c r="K12" s="41">
        <f t="shared" si="0"/>
        <v>34</v>
      </c>
      <c r="L12" s="63"/>
    </row>
    <row r="13" spans="1:13" ht="18.75" customHeight="1" x14ac:dyDescent="0.25">
      <c r="A13" s="28">
        <v>9</v>
      </c>
      <c r="B13" s="45" t="s">
        <v>36</v>
      </c>
      <c r="C13" s="47"/>
      <c r="D13" s="47"/>
      <c r="E13" s="30"/>
      <c r="F13" s="30"/>
      <c r="G13" s="30"/>
      <c r="H13" s="30"/>
      <c r="I13" s="30">
        <v>21</v>
      </c>
      <c r="J13" s="30">
        <v>12</v>
      </c>
      <c r="K13" s="46">
        <f>SUM(C13:J13)</f>
        <v>33</v>
      </c>
      <c r="L13" s="78"/>
    </row>
    <row r="14" spans="1:13" ht="18.75" customHeight="1" thickBot="1" x14ac:dyDescent="0.3">
      <c r="A14" s="48"/>
      <c r="B14" s="48" t="s">
        <v>39</v>
      </c>
      <c r="C14" s="49">
        <v>1</v>
      </c>
      <c r="D14" s="49"/>
      <c r="E14" s="48"/>
      <c r="F14" s="48"/>
      <c r="G14" s="48"/>
      <c r="H14" s="48"/>
      <c r="I14" s="48"/>
      <c r="J14" s="48"/>
      <c r="K14" s="46">
        <f>SUM(C14:J14)</f>
        <v>1</v>
      </c>
      <c r="L14" s="64"/>
    </row>
    <row r="15" spans="1:13" ht="18.75" customHeight="1" x14ac:dyDescent="0.25">
      <c r="A15" s="10">
        <v>10</v>
      </c>
      <c r="B15" s="11" t="s">
        <v>28</v>
      </c>
      <c r="C15" s="12"/>
      <c r="D15" s="12"/>
      <c r="E15" s="13"/>
      <c r="F15" s="13"/>
      <c r="G15" s="13">
        <v>7</v>
      </c>
      <c r="H15" s="13">
        <v>4</v>
      </c>
      <c r="I15" s="13"/>
      <c r="J15" s="13"/>
      <c r="K15" s="36">
        <f>SUM(C15:J15)</f>
        <v>11</v>
      </c>
      <c r="L15" s="74">
        <f>SUM(K15:K21)</f>
        <v>152</v>
      </c>
    </row>
    <row r="16" spans="1:13" ht="18.75" customHeight="1" x14ac:dyDescent="0.25">
      <c r="A16" s="24">
        <v>11</v>
      </c>
      <c r="B16" s="27" t="s">
        <v>7</v>
      </c>
      <c r="C16" s="25"/>
      <c r="D16" s="25"/>
      <c r="E16" s="26">
        <v>21</v>
      </c>
      <c r="F16" s="26">
        <v>12</v>
      </c>
      <c r="G16" s="26"/>
      <c r="H16" s="26"/>
      <c r="I16" s="26"/>
      <c r="J16" s="26"/>
      <c r="K16" s="37">
        <f>SUM(E16:J16)</f>
        <v>33</v>
      </c>
      <c r="L16" s="75"/>
    </row>
    <row r="17" spans="1:12" ht="18.75" customHeight="1" x14ac:dyDescent="0.25">
      <c r="A17" s="32">
        <v>12</v>
      </c>
      <c r="B17" s="8" t="s">
        <v>8</v>
      </c>
      <c r="C17" s="7"/>
      <c r="D17" s="7"/>
      <c r="E17" s="2"/>
      <c r="F17" s="2"/>
      <c r="G17" s="2">
        <v>17</v>
      </c>
      <c r="H17" s="2">
        <v>8</v>
      </c>
      <c r="I17" s="2"/>
      <c r="J17" s="2"/>
      <c r="K17" s="35">
        <f>SUM(E17:J17)</f>
        <v>25</v>
      </c>
      <c r="L17" s="75"/>
    </row>
    <row r="18" spans="1:12" ht="18.75" customHeight="1" x14ac:dyDescent="0.25">
      <c r="A18" s="32">
        <v>13</v>
      </c>
      <c r="B18" s="8" t="s">
        <v>9</v>
      </c>
      <c r="C18" s="7"/>
      <c r="D18" s="7"/>
      <c r="E18" s="2"/>
      <c r="F18" s="2"/>
      <c r="G18" s="2">
        <v>20</v>
      </c>
      <c r="H18" s="2">
        <v>6</v>
      </c>
      <c r="I18" s="2"/>
      <c r="J18" s="2"/>
      <c r="K18" s="35">
        <f>SUM(E18:J18)</f>
        <v>26</v>
      </c>
      <c r="L18" s="75"/>
    </row>
    <row r="19" spans="1:12" ht="18.75" customHeight="1" x14ac:dyDescent="0.25">
      <c r="A19" s="32">
        <v>14</v>
      </c>
      <c r="B19" s="8" t="s">
        <v>37</v>
      </c>
      <c r="C19" s="7"/>
      <c r="D19" s="7"/>
      <c r="E19" s="2"/>
      <c r="F19" s="2"/>
      <c r="G19" s="2">
        <v>20</v>
      </c>
      <c r="H19" s="2">
        <v>4</v>
      </c>
      <c r="I19" s="2"/>
      <c r="J19" s="2"/>
      <c r="K19" s="35">
        <f>SUM(E19:J19)</f>
        <v>24</v>
      </c>
      <c r="L19" s="75"/>
    </row>
    <row r="20" spans="1:12" ht="18.75" customHeight="1" x14ac:dyDescent="0.25">
      <c r="A20" s="32">
        <v>15</v>
      </c>
      <c r="B20" s="8" t="s">
        <v>10</v>
      </c>
      <c r="C20" s="2"/>
      <c r="D20" s="2"/>
      <c r="E20" s="4"/>
      <c r="F20" s="4"/>
      <c r="G20" s="4"/>
      <c r="H20" s="4"/>
      <c r="I20" s="4">
        <v>10</v>
      </c>
      <c r="J20" s="4">
        <v>6</v>
      </c>
      <c r="K20" s="35">
        <f t="shared" ref="K20:K21" si="1">SUM(C20:J20)</f>
        <v>16</v>
      </c>
      <c r="L20" s="75"/>
    </row>
    <row r="21" spans="1:12" ht="18.75" customHeight="1" thickBot="1" x14ac:dyDescent="0.3">
      <c r="A21" s="33">
        <v>16</v>
      </c>
      <c r="B21" s="14" t="s">
        <v>11</v>
      </c>
      <c r="C21" s="15"/>
      <c r="D21" s="15"/>
      <c r="E21" s="16"/>
      <c r="F21" s="16"/>
      <c r="G21" s="16"/>
      <c r="H21" s="16"/>
      <c r="I21" s="16">
        <v>13</v>
      </c>
      <c r="J21" s="16">
        <v>4</v>
      </c>
      <c r="K21" s="38">
        <f t="shared" si="1"/>
        <v>17</v>
      </c>
      <c r="L21" s="76"/>
    </row>
    <row r="22" spans="1:12" ht="18.75" customHeight="1" x14ac:dyDescent="0.25">
      <c r="A22" s="10">
        <v>17</v>
      </c>
      <c r="B22" s="8" t="s">
        <v>38</v>
      </c>
      <c r="C22" s="26"/>
      <c r="D22" s="26"/>
      <c r="E22" s="26"/>
      <c r="F22" s="26"/>
      <c r="G22" s="26">
        <v>13</v>
      </c>
      <c r="H22" s="26">
        <v>8</v>
      </c>
      <c r="I22" s="26"/>
      <c r="J22" s="26"/>
      <c r="K22" s="40">
        <f t="shared" ref="K22:K28" si="2">SUM(C22:J22)</f>
        <v>21</v>
      </c>
      <c r="L22" s="62">
        <f>SUM(K22:K27)</f>
        <v>104</v>
      </c>
    </row>
    <row r="23" spans="1:12" ht="18.75" customHeight="1" x14ac:dyDescent="0.25">
      <c r="A23" s="24">
        <v>18</v>
      </c>
      <c r="B23" s="8" t="s">
        <v>12</v>
      </c>
      <c r="C23" s="2"/>
      <c r="D23" s="2"/>
      <c r="E23" s="2">
        <v>20</v>
      </c>
      <c r="F23" s="5">
        <v>11</v>
      </c>
      <c r="G23" s="5"/>
      <c r="H23" s="5"/>
      <c r="I23" s="5"/>
      <c r="J23" s="5"/>
      <c r="K23" s="40">
        <f t="shared" si="2"/>
        <v>31</v>
      </c>
      <c r="L23" s="77"/>
    </row>
    <row r="24" spans="1:12" ht="18.75" customHeight="1" x14ac:dyDescent="0.25">
      <c r="A24" s="32">
        <v>19</v>
      </c>
      <c r="B24" s="8" t="s">
        <v>13</v>
      </c>
      <c r="C24" s="2"/>
      <c r="D24" s="2"/>
      <c r="E24" s="2"/>
      <c r="F24" s="5"/>
      <c r="G24" s="5">
        <v>6</v>
      </c>
      <c r="H24" s="5">
        <v>7</v>
      </c>
      <c r="I24" s="5"/>
      <c r="J24" s="5"/>
      <c r="K24" s="40">
        <f t="shared" si="2"/>
        <v>13</v>
      </c>
      <c r="L24" s="63"/>
    </row>
    <row r="25" spans="1:12" ht="18.75" customHeight="1" x14ac:dyDescent="0.25">
      <c r="A25" s="32">
        <v>20</v>
      </c>
      <c r="B25" s="8" t="s">
        <v>14</v>
      </c>
      <c r="C25" s="2"/>
      <c r="D25" s="2"/>
      <c r="E25" s="2"/>
      <c r="F25" s="5"/>
      <c r="G25" s="5">
        <v>5</v>
      </c>
      <c r="H25" s="5">
        <v>7</v>
      </c>
      <c r="I25" s="5"/>
      <c r="J25" s="5"/>
      <c r="K25" s="40">
        <f t="shared" si="2"/>
        <v>12</v>
      </c>
      <c r="L25" s="63"/>
    </row>
    <row r="26" spans="1:12" ht="18.75" customHeight="1" x14ac:dyDescent="0.25">
      <c r="A26" s="28">
        <v>21</v>
      </c>
      <c r="B26" s="29" t="s">
        <v>15</v>
      </c>
      <c r="C26" s="30"/>
      <c r="D26" s="30"/>
      <c r="E26" s="30"/>
      <c r="F26" s="31"/>
      <c r="G26" s="31"/>
      <c r="H26" s="31"/>
      <c r="I26" s="31">
        <v>7</v>
      </c>
      <c r="J26" s="31">
        <v>7</v>
      </c>
      <c r="K26" s="39">
        <f t="shared" si="2"/>
        <v>14</v>
      </c>
      <c r="L26" s="78"/>
    </row>
    <row r="27" spans="1:12" ht="18.75" customHeight="1" thickBot="1" x14ac:dyDescent="0.3">
      <c r="A27" s="33">
        <v>22</v>
      </c>
      <c r="B27" s="14" t="s">
        <v>29</v>
      </c>
      <c r="C27" s="15"/>
      <c r="D27" s="15"/>
      <c r="E27" s="15"/>
      <c r="F27" s="18"/>
      <c r="G27" s="18"/>
      <c r="H27" s="18"/>
      <c r="I27" s="18">
        <v>4</v>
      </c>
      <c r="J27" s="18">
        <v>9</v>
      </c>
      <c r="K27" s="38">
        <f t="shared" si="2"/>
        <v>13</v>
      </c>
      <c r="L27" s="64"/>
    </row>
    <row r="28" spans="1:12" ht="18.75" customHeight="1" x14ac:dyDescent="0.25">
      <c r="A28" s="10">
        <v>23</v>
      </c>
      <c r="B28" s="11" t="s">
        <v>16</v>
      </c>
      <c r="C28" s="13"/>
      <c r="D28" s="13"/>
      <c r="E28" s="13">
        <v>16</v>
      </c>
      <c r="F28" s="42">
        <v>4</v>
      </c>
      <c r="G28" s="42"/>
      <c r="H28" s="42"/>
      <c r="I28" s="13"/>
      <c r="J28" s="13"/>
      <c r="K28" s="36">
        <f t="shared" si="2"/>
        <v>20</v>
      </c>
      <c r="L28" s="62">
        <f>SUM(K28:K31)</f>
        <v>86</v>
      </c>
    </row>
    <row r="29" spans="1:12" ht="18.75" customHeight="1" x14ac:dyDescent="0.25">
      <c r="A29" s="32">
        <v>24</v>
      </c>
      <c r="B29" s="8" t="s">
        <v>17</v>
      </c>
      <c r="C29" s="2"/>
      <c r="D29" s="2"/>
      <c r="E29" s="2"/>
      <c r="F29" s="5"/>
      <c r="G29" s="5">
        <v>15</v>
      </c>
      <c r="H29" s="5">
        <v>3</v>
      </c>
      <c r="I29" s="2"/>
      <c r="J29" s="2"/>
      <c r="K29" s="35">
        <f t="shared" ref="K29:K30" si="3">SUM(C29:J29)</f>
        <v>18</v>
      </c>
      <c r="L29" s="63"/>
    </row>
    <row r="30" spans="1:12" ht="18.75" customHeight="1" x14ac:dyDescent="0.25">
      <c r="A30" s="32">
        <v>25</v>
      </c>
      <c r="B30" s="8" t="s">
        <v>18</v>
      </c>
      <c r="C30" s="2"/>
      <c r="D30" s="2"/>
      <c r="E30" s="2"/>
      <c r="F30" s="5"/>
      <c r="G30" s="5">
        <v>15</v>
      </c>
      <c r="H30" s="5">
        <v>5</v>
      </c>
      <c r="I30" s="2"/>
      <c r="J30" s="2"/>
      <c r="K30" s="35">
        <f t="shared" si="3"/>
        <v>20</v>
      </c>
      <c r="L30" s="63"/>
    </row>
    <row r="31" spans="1:12" ht="18.75" customHeight="1" thickBot="1" x14ac:dyDescent="0.3">
      <c r="A31" s="33">
        <v>26</v>
      </c>
      <c r="B31" s="14" t="s">
        <v>19</v>
      </c>
      <c r="C31" s="15"/>
      <c r="D31" s="15"/>
      <c r="E31" s="15"/>
      <c r="F31" s="15"/>
      <c r="G31" s="15"/>
      <c r="H31" s="15"/>
      <c r="I31" s="15">
        <v>20</v>
      </c>
      <c r="J31" s="15">
        <v>8</v>
      </c>
      <c r="K31" s="38">
        <f>SUM(C31:J31)</f>
        <v>28</v>
      </c>
      <c r="L31" s="64"/>
    </row>
    <row r="32" spans="1:12" ht="18.75" customHeight="1" x14ac:dyDescent="0.25">
      <c r="A32" s="59"/>
      <c r="B32" s="19" t="s">
        <v>20</v>
      </c>
      <c r="C32" s="13"/>
      <c r="D32" s="13"/>
      <c r="E32" s="13">
        <v>4</v>
      </c>
      <c r="F32" s="13"/>
      <c r="G32" s="13">
        <v>6</v>
      </c>
      <c r="H32" s="13">
        <v>6</v>
      </c>
      <c r="I32" s="13">
        <v>1</v>
      </c>
      <c r="J32" s="13"/>
      <c r="K32" s="36"/>
      <c r="L32" s="62">
        <f>L5+L15+L22+L28</f>
        <v>615</v>
      </c>
    </row>
    <row r="33" spans="1:12" ht="18.75" customHeight="1" x14ac:dyDescent="0.25">
      <c r="A33" s="60"/>
      <c r="B33" s="65" t="s">
        <v>3</v>
      </c>
      <c r="C33" s="34">
        <f t="shared" ref="C33:J33" si="4">SUM(C5:C31)</f>
        <v>1</v>
      </c>
      <c r="D33" s="34">
        <f t="shared" si="4"/>
        <v>0</v>
      </c>
      <c r="E33" s="34">
        <f t="shared" si="4"/>
        <v>88</v>
      </c>
      <c r="F33" s="34">
        <f t="shared" si="4"/>
        <v>32</v>
      </c>
      <c r="G33" s="34">
        <f t="shared" si="4"/>
        <v>239</v>
      </c>
      <c r="H33" s="34">
        <f t="shared" si="4"/>
        <v>100</v>
      </c>
      <c r="I33" s="34">
        <f t="shared" si="4"/>
        <v>97</v>
      </c>
      <c r="J33" s="34">
        <f t="shared" si="4"/>
        <v>58</v>
      </c>
      <c r="K33" s="67">
        <f>SUM(K5:K31)</f>
        <v>615</v>
      </c>
      <c r="L33" s="63"/>
    </row>
    <row r="34" spans="1:12" ht="18.75" customHeight="1" thickBot="1" x14ac:dyDescent="0.3">
      <c r="A34" s="61"/>
      <c r="B34" s="66"/>
      <c r="C34" s="66">
        <f>C33+D33</f>
        <v>1</v>
      </c>
      <c r="D34" s="66"/>
      <c r="E34" s="66">
        <f>E33+F33</f>
        <v>120</v>
      </c>
      <c r="F34" s="66"/>
      <c r="G34" s="66">
        <f>G33+H33</f>
        <v>339</v>
      </c>
      <c r="H34" s="66"/>
      <c r="I34" s="66">
        <f>I33+J33</f>
        <v>155</v>
      </c>
      <c r="J34" s="66"/>
      <c r="K34" s="50"/>
      <c r="L34" s="64"/>
    </row>
    <row r="35" spans="1:12" ht="18.75" customHeight="1" x14ac:dyDescent="0.25">
      <c r="A35" s="68" t="s">
        <v>22</v>
      </c>
      <c r="B35" s="69"/>
      <c r="C35" s="69"/>
      <c r="D35" s="69"/>
      <c r="E35" s="69"/>
      <c r="F35" s="69"/>
      <c r="G35" s="69"/>
      <c r="H35" s="69"/>
      <c r="I35" s="69"/>
      <c r="J35" s="69"/>
      <c r="K35" s="20"/>
      <c r="L35" s="54">
        <f>K36+K37+K38+K39</f>
        <v>60</v>
      </c>
    </row>
    <row r="36" spans="1:12" ht="15.75" customHeight="1" x14ac:dyDescent="0.25">
      <c r="A36" s="57"/>
      <c r="B36" s="8">
        <v>9</v>
      </c>
      <c r="C36" s="2"/>
      <c r="D36" s="2"/>
      <c r="E36" s="6"/>
      <c r="F36" s="6"/>
      <c r="G36" s="6">
        <v>8</v>
      </c>
      <c r="H36" s="6">
        <v>4</v>
      </c>
      <c r="I36" s="6">
        <v>3</v>
      </c>
      <c r="J36" s="6">
        <v>4</v>
      </c>
      <c r="K36" s="3">
        <f>SUM(C36:J36)</f>
        <v>19</v>
      </c>
      <c r="L36" s="55"/>
    </row>
    <row r="37" spans="1:12" ht="15.75" customHeight="1" x14ac:dyDescent="0.25">
      <c r="A37" s="57"/>
      <c r="B37" s="8">
        <v>10</v>
      </c>
      <c r="C37" s="2"/>
      <c r="D37" s="2"/>
      <c r="E37" s="6"/>
      <c r="F37" s="6"/>
      <c r="G37" s="6">
        <v>5</v>
      </c>
      <c r="H37" s="6">
        <v>2</v>
      </c>
      <c r="I37" s="6">
        <v>0</v>
      </c>
      <c r="J37" s="6">
        <v>3</v>
      </c>
      <c r="K37" s="3">
        <f>SUM(C37:J37)</f>
        <v>10</v>
      </c>
      <c r="L37" s="55"/>
    </row>
    <row r="38" spans="1:12" ht="15.75" customHeight="1" x14ac:dyDescent="0.25">
      <c r="A38" s="57"/>
      <c r="B38" s="8">
        <v>11</v>
      </c>
      <c r="C38" s="2"/>
      <c r="D38" s="2"/>
      <c r="E38" s="6"/>
      <c r="F38" s="6"/>
      <c r="G38" s="6">
        <v>7</v>
      </c>
      <c r="H38" s="6">
        <v>5</v>
      </c>
      <c r="I38" s="6">
        <v>4</v>
      </c>
      <c r="J38" s="6">
        <v>4</v>
      </c>
      <c r="K38" s="3">
        <f>SUM(C38:J38)</f>
        <v>20</v>
      </c>
      <c r="L38" s="55"/>
    </row>
    <row r="39" spans="1:12" ht="15.75" customHeight="1" thickBot="1" x14ac:dyDescent="0.3">
      <c r="A39" s="58"/>
      <c r="B39" s="14">
        <v>12</v>
      </c>
      <c r="C39" s="15"/>
      <c r="D39" s="15"/>
      <c r="E39" s="21"/>
      <c r="F39" s="21"/>
      <c r="G39" s="21">
        <v>4</v>
      </c>
      <c r="H39" s="21">
        <v>4</v>
      </c>
      <c r="I39" s="21">
        <v>3</v>
      </c>
      <c r="J39" s="21">
        <v>0</v>
      </c>
      <c r="K39" s="17">
        <f>SUM(C39:J39)</f>
        <v>11</v>
      </c>
      <c r="L39" s="56"/>
    </row>
    <row r="40" spans="1:12" ht="15.75" customHeight="1" x14ac:dyDescent="0.25">
      <c r="A40" s="68" t="s">
        <v>21</v>
      </c>
      <c r="B40" s="69"/>
      <c r="C40" s="69"/>
      <c r="D40" s="69"/>
      <c r="E40" s="69"/>
      <c r="F40" s="69"/>
      <c r="G40" s="69"/>
      <c r="H40" s="69"/>
      <c r="I40" s="69"/>
      <c r="J40" s="69"/>
      <c r="K40" s="20"/>
      <c r="L40" s="54">
        <f>K41+K42+K43+K44</f>
        <v>31</v>
      </c>
    </row>
    <row r="41" spans="1:12" ht="15.75" customHeight="1" x14ac:dyDescent="0.25">
      <c r="A41" s="57"/>
      <c r="B41" s="8">
        <v>9</v>
      </c>
      <c r="C41" s="2"/>
      <c r="D41" s="2"/>
      <c r="E41" s="6"/>
      <c r="F41" s="6"/>
      <c r="G41" s="6">
        <v>0</v>
      </c>
      <c r="H41" s="6">
        <v>0</v>
      </c>
      <c r="I41" s="6"/>
      <c r="J41" s="6"/>
      <c r="K41" s="3">
        <f>SUM(C41:J41)</f>
        <v>0</v>
      </c>
      <c r="L41" s="55"/>
    </row>
    <row r="42" spans="1:12" ht="15.75" customHeight="1" x14ac:dyDescent="0.25">
      <c r="A42" s="57"/>
      <c r="B42" s="8">
        <v>10</v>
      </c>
      <c r="C42" s="2"/>
      <c r="D42" s="2"/>
      <c r="E42" s="6"/>
      <c r="F42" s="6"/>
      <c r="G42" s="6">
        <v>0</v>
      </c>
      <c r="H42" s="6">
        <v>0</v>
      </c>
      <c r="I42" s="6"/>
      <c r="J42" s="6"/>
      <c r="K42" s="3">
        <f>SUM(C42:J42)</f>
        <v>0</v>
      </c>
      <c r="L42" s="55"/>
    </row>
    <row r="43" spans="1:12" ht="15.75" customHeight="1" x14ac:dyDescent="0.25">
      <c r="A43" s="57"/>
      <c r="B43" s="8">
        <v>11</v>
      </c>
      <c r="C43" s="2"/>
      <c r="D43" s="2"/>
      <c r="E43" s="6"/>
      <c r="F43" s="6"/>
      <c r="G43" s="6">
        <v>4</v>
      </c>
      <c r="H43" s="6">
        <v>8</v>
      </c>
      <c r="I43" s="6"/>
      <c r="J43" s="6"/>
      <c r="K43" s="3">
        <f>SUM(C43:J43)</f>
        <v>12</v>
      </c>
      <c r="L43" s="55"/>
    </row>
    <row r="44" spans="1:12" ht="15.75" customHeight="1" x14ac:dyDescent="0.25">
      <c r="A44" s="57"/>
      <c r="B44" s="8">
        <v>12</v>
      </c>
      <c r="C44" s="2"/>
      <c r="D44" s="2"/>
      <c r="E44" s="6"/>
      <c r="F44" s="6"/>
      <c r="G44" s="6">
        <v>15</v>
      </c>
      <c r="H44" s="6">
        <v>4</v>
      </c>
      <c r="I44" s="6"/>
      <c r="J44" s="6"/>
      <c r="K44" s="6">
        <f>SUM(C44:J44)</f>
        <v>19</v>
      </c>
      <c r="L44" s="55"/>
    </row>
    <row r="45" spans="1:12" ht="18.75" customHeight="1" thickBot="1" x14ac:dyDescent="0.3">
      <c r="A45" s="52"/>
      <c r="B45" s="53"/>
      <c r="C45" s="53"/>
      <c r="D45" s="53"/>
      <c r="E45" s="53"/>
      <c r="F45" s="53"/>
      <c r="G45" s="53"/>
      <c r="H45" s="53"/>
      <c r="I45" s="53"/>
      <c r="J45" s="53"/>
      <c r="K45" s="50">
        <f>K33+L35+L40</f>
        <v>706</v>
      </c>
      <c r="L45" s="51"/>
    </row>
  </sheetData>
  <mergeCells count="30">
    <mergeCell ref="L15:L21"/>
    <mergeCell ref="L22:L27"/>
    <mergeCell ref="L28:L31"/>
    <mergeCell ref="A4:L4"/>
    <mergeCell ref="L5:L14"/>
    <mergeCell ref="A1:L1"/>
    <mergeCell ref="A2:A3"/>
    <mergeCell ref="B2:B3"/>
    <mergeCell ref="C2:D2"/>
    <mergeCell ref="E2:F2"/>
    <mergeCell ref="G2:H2"/>
    <mergeCell ref="I2:J2"/>
    <mergeCell ref="K2:K3"/>
    <mergeCell ref="L2:L3"/>
    <mergeCell ref="K45:L45"/>
    <mergeCell ref="A45:J45"/>
    <mergeCell ref="L35:L39"/>
    <mergeCell ref="A36:A39"/>
    <mergeCell ref="A32:A34"/>
    <mergeCell ref="L32:L34"/>
    <mergeCell ref="B33:B34"/>
    <mergeCell ref="K33:K34"/>
    <mergeCell ref="C34:D34"/>
    <mergeCell ref="A41:A44"/>
    <mergeCell ref="A40:J40"/>
    <mergeCell ref="A35:J35"/>
    <mergeCell ref="L40:L44"/>
    <mergeCell ref="E34:F34"/>
    <mergeCell ref="G34:H34"/>
    <mergeCell ref="I34:J3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Sayfa1</vt:lpstr>
      <vt:lpstr>Sayfa1!Yazdırma_Alanı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Windows Kullanıcısı</cp:lastModifiedBy>
  <cp:lastPrinted>2025-10-03T04:40:40Z</cp:lastPrinted>
  <dcterms:created xsi:type="dcterms:W3CDTF">2021-10-24T08:01:13Z</dcterms:created>
  <dcterms:modified xsi:type="dcterms:W3CDTF">2025-10-10T06:49:39Z</dcterms:modified>
</cp:coreProperties>
</file>